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urakamieigo/Desktop/"/>
    </mc:Choice>
  </mc:AlternateContent>
  <xr:revisionPtr revIDLastSave="0" documentId="13_ncr:1_{A43CF231-D7D3-6F45-8FC7-B16064FA99B7}" xr6:coauthVersionLast="47" xr6:coauthVersionMax="47" xr10:uidLastSave="{00000000-0000-0000-0000-000000000000}"/>
  <bookViews>
    <workbookView xWindow="0" yWindow="500" windowWidth="30000" windowHeight="20500" tabRatio="500" xr2:uid="{00000000-000D-0000-FFFF-FFFF00000000}"/>
  </bookViews>
  <sheets>
    <sheet name="雇用形態別被雇用者数" sheetId="9" r:id="rId1"/>
    <sheet name="地域別失業率" sheetId="1" r:id="rId2"/>
    <sheet name="家計消費支出" sheetId="16" r:id="rId3"/>
    <sheet name="国内総生産" sheetId="37" r:id="rId4"/>
    <sheet name="労働力率" sheetId="15" r:id="rId5"/>
    <sheet name="輸出・輸入額" sheetId="12" r:id="rId6"/>
    <sheet name="県民総生産" sheetId="3" r:id="rId7"/>
    <sheet name="女性の労働力率と出生率" sheetId="5" r:id="rId8"/>
    <sheet name="年齢別給与" sheetId="4" r:id="rId9"/>
    <sheet name="勤続年数別賃金" sheetId="10" r:id="rId10"/>
    <sheet name="都道府県別出生率" sheetId="13" r:id="rId11"/>
    <sheet name="高齢者医療費" sheetId="40" r:id="rId12"/>
    <sheet name="アンケートデータ" sheetId="41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12" hidden="1">アンケートデータ!$A$1:$S$100</definedName>
    <definedName name="_Order1" hidden="1">255</definedName>
    <definedName name="Data" localSheetId="3">#REF!</definedName>
    <definedName name="Data" localSheetId="4">#REF!</definedName>
    <definedName name="Data">#REF!</definedName>
    <definedName name="DATA_AREA">#REF!</definedName>
    <definedName name="data2" localSheetId="3">#REF!</definedName>
    <definedName name="data2">#REF!</definedName>
    <definedName name="DataEnd" localSheetId="3">#REF!</definedName>
    <definedName name="DataEnd" localSheetId="4">#REF!</definedName>
    <definedName name="DataEnd">#REF!</definedName>
    <definedName name="Hyousoku" localSheetId="3">#REF!</definedName>
    <definedName name="Hyousoku" localSheetId="4">#REF!</definedName>
    <definedName name="Hyousoku">#REF!</definedName>
    <definedName name="hyousoku2">#REF!</definedName>
    <definedName name="HyousokuArea" localSheetId="3">#REF!</definedName>
    <definedName name="HyousokuArea" localSheetId="4">#REF!</definedName>
    <definedName name="HyousokuArea">#REF!</definedName>
    <definedName name="HyousokuEnd" localSheetId="3">#REF!</definedName>
    <definedName name="HyousokuEnd" localSheetId="4">#REF!</definedName>
    <definedName name="HyousokuEnd">#REF!</definedName>
    <definedName name="hyousokuend2">#REF!</definedName>
    <definedName name="Hyoutou" localSheetId="3">#REF!</definedName>
    <definedName name="Hyoutou" localSheetId="4">#REF!</definedName>
    <definedName name="Hyoutou">#REF!</definedName>
    <definedName name="hyoutou2">#REF!</definedName>
    <definedName name="_xlnm.Print_Area" localSheetId="2">家計消費支出!$A$1:$M$17</definedName>
    <definedName name="_xlnm.Print_Titles" localSheetId="2">家計消費支出!$2:$4</definedName>
    <definedName name="Rangai0">'[1]定義（総数）'!$B$48:$J$48</definedName>
    <definedName name="SSORT">[2]!SSORT</definedName>
    <definedName name="Title" localSheetId="3">#REF!</definedName>
    <definedName name="Title" localSheetId="4">#REF!</definedName>
    <definedName name="Title">#REF!</definedName>
    <definedName name="title2">#REF!</definedName>
    <definedName name="TitleEnglish" localSheetId="3">#REF!</definedName>
    <definedName name="TitleEnglish" localSheetId="4">#REF!</definedName>
    <definedName name="TitleEnglish">#REF!</definedName>
    <definedName name="デｰタ取込">[3]!デｰタ取込</definedName>
    <definedName name="実績SIRT">[4]!実績SIRT</definedName>
    <definedName name="図２">#REF!</definedName>
    <definedName name="表22_職種別にみた100床当たり従事者数及び診療所の1施設当たりの従事者数">#REF!</definedName>
    <definedName name="表33_療養病床等の利用状況">#REF!</definedName>
    <definedName name="平成１７年病院産科選択のクロス集計">#REF!</definedName>
    <definedName name="平成１７年病院産婦人科選択のクロス集計">#REF!</definedName>
    <definedName name="平成１７年病院小児科選択のクロス集計">#REF!</definedName>
    <definedName name="要介護度変化1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9" l="1"/>
  <c r="N9" i="9"/>
</calcChain>
</file>

<file path=xl/sharedStrings.xml><?xml version="1.0" encoding="utf-8"?>
<sst xmlns="http://schemas.openxmlformats.org/spreadsheetml/2006/main" count="534" uniqueCount="429">
  <si>
    <t>北海道</t>
    <rPh sb="0" eb="3">
      <t>ホッカイドウ</t>
    </rPh>
    <phoneticPr fontId="6"/>
  </si>
  <si>
    <t>東北</t>
    <rPh sb="0" eb="2">
      <t>トウホク</t>
    </rPh>
    <phoneticPr fontId="6"/>
  </si>
  <si>
    <t>南関東</t>
    <rPh sb="0" eb="3">
      <t>ミナミカントウ</t>
    </rPh>
    <phoneticPr fontId="6"/>
  </si>
  <si>
    <t>北関東・甲信</t>
    <rPh sb="0" eb="3">
      <t>キタカントウ</t>
    </rPh>
    <rPh sb="4" eb="6">
      <t>コウシン</t>
    </rPh>
    <phoneticPr fontId="6"/>
  </si>
  <si>
    <t>北陸</t>
    <rPh sb="0" eb="2">
      <t>ホクリク</t>
    </rPh>
    <phoneticPr fontId="6"/>
  </si>
  <si>
    <t>東海</t>
    <rPh sb="0" eb="2">
      <t>トウカイ</t>
    </rPh>
    <phoneticPr fontId="6"/>
  </si>
  <si>
    <t>近畿</t>
    <rPh sb="0" eb="2">
      <t>キンキ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</si>
  <si>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</si>
  <si>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</si>
  <si>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九州・沖縄</t>
    <rPh sb="0" eb="2">
      <t>キュウシュウ</t>
    </rPh>
    <phoneticPr fontId="6"/>
  </si>
  <si>
    <t>民間最終消費支出</t>
  </si>
  <si>
    <t>政府最終消費支出</t>
  </si>
  <si>
    <t>公的固定資本形成</t>
  </si>
  <si>
    <t>純輸出</t>
  </si>
  <si>
    <t>名目GDP</t>
    <rPh sb="0" eb="2">
      <t>メイモク</t>
    </rPh>
    <phoneticPr fontId="6"/>
  </si>
  <si>
    <t>民間固定資本形成</t>
    <rPh sb="0" eb="2">
      <t>ミンカン</t>
    </rPh>
    <rPh sb="2" eb="8">
      <t>ソウコテイシホンケイセイ</t>
    </rPh>
    <phoneticPr fontId="6"/>
  </si>
  <si>
    <t>在庫品増加</t>
    <rPh sb="0" eb="5">
      <t>ザイコヒンゾウカ</t>
    </rPh>
    <phoneticPr fontId="6"/>
  </si>
  <si>
    <t>１人あたり県民所得</t>
    <rPh sb="0" eb="2">
      <t>ヒトリ</t>
    </rPh>
    <rPh sb="5" eb="9">
      <t>ケンミンショトク</t>
    </rPh>
    <phoneticPr fontId="11"/>
  </si>
  <si>
    <t>第１次産業</t>
    <rPh sb="0" eb="1">
      <t>ダイ</t>
    </rPh>
    <rPh sb="2" eb="3">
      <t>ジ</t>
    </rPh>
    <rPh sb="3" eb="5">
      <t>サンギョウ</t>
    </rPh>
    <phoneticPr fontId="12"/>
  </si>
  <si>
    <t>第２次産業</t>
    <rPh sb="0" eb="1">
      <t>ダイ</t>
    </rPh>
    <rPh sb="2" eb="3">
      <t>ジ</t>
    </rPh>
    <rPh sb="3" eb="5">
      <t>サンギョウ</t>
    </rPh>
    <phoneticPr fontId="12"/>
  </si>
  <si>
    <t>第３次産業</t>
    <rPh sb="0" eb="1">
      <t>ダイ</t>
    </rPh>
    <rPh sb="2" eb="3">
      <t>ジ</t>
    </rPh>
    <rPh sb="3" eb="5">
      <t>サンギョウ</t>
    </rPh>
    <phoneticPr fontId="12"/>
  </si>
  <si>
    <t>第2次産業比率</t>
    <rPh sb="0" eb="2">
      <t>ダイ2ジサンギョウヒリツ</t>
    </rPh>
    <phoneticPr fontId="11"/>
  </si>
  <si>
    <t>第3次産業比率</t>
    <rPh sb="0" eb="1">
      <t>ダイ2ジサンギョウヒリツ</t>
    </rPh>
    <phoneticPr fontId="11"/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</si>
  <si>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</si>
  <si>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</si>
  <si>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</si>
  <si>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</si>
  <si>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</si>
  <si>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</si>
  <si>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</si>
  <si>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</si>
  <si>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</si>
  <si>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</si>
  <si>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</si>
  <si>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</si>
  <si>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</si>
  <si>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</si>
  <si>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</si>
  <si>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</si>
  <si>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</si>
  <si>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</si>
  <si>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</si>
  <si>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</si>
  <si>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</si>
  <si>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</si>
  <si>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</si>
  <si>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</si>
  <si>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</si>
  <si>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</si>
  <si>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</si>
  <si>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</si>
  <si>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</si>
  <si>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</si>
  <si>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</si>
  <si>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</si>
  <si>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</si>
  <si>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</si>
  <si>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</si>
  <si>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</si>
  <si>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</si>
  <si>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</si>
  <si>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</si>
  <si>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</si>
  <si>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</si>
  <si>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</si>
  <si>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</si>
  <si>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</si>
  <si>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</si>
  <si>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</si>
  <si>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</si>
  <si>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</si>
  <si>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</si>
  <si>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</si>
  <si>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</si>
  <si>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</si>
  <si>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</si>
  <si>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</si>
  <si>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</si>
  <si>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</si>
  <si>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</si>
  <si>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</si>
  <si>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</si>
  <si>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</si>
  <si>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</si>
  <si>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</si>
  <si>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</si>
  <si>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</si>
  <si>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</si>
  <si>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</si>
  <si>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</si>
  <si>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</si>
  <si>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</si>
  <si>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</si>
  <si>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</si>
  <si>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</si>
  <si>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</si>
  <si>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</si>
  <si>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</si>
  <si>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</si>
  <si>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</si>
  <si>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</si>
  <si>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</si>
  <si>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</si>
  <si>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</si>
  <si>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</si>
  <si>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</si>
  <si>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</si>
  <si>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</si>
  <si>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</si>
  <si>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</si>
  <si>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</si>
  <si>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</si>
  <si>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</si>
  <si>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</si>
  <si>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</si>
  <si>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</si>
  <si>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</si>
  <si>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単位:1000円</t>
    <rPh sb="0" eb="2">
      <t>タンイ</t>
    </rPh>
    <rPh sb="7" eb="8">
      <t>センエン</t>
    </rPh>
    <phoneticPr fontId="6"/>
  </si>
  <si>
    <t>単位:100万円</t>
    <rPh sb="0" eb="6">
      <t>タンイ:100マンエン</t>
    </rPh>
    <phoneticPr fontId="6"/>
  </si>
  <si>
    <t>*</t>
    <phoneticPr fontId="6"/>
  </si>
  <si>
    <t>全国</t>
    <rPh sb="0" eb="2">
      <t>ゼンコク</t>
    </rPh>
    <phoneticPr fontId="6"/>
  </si>
  <si>
    <t>月間総実労働時間</t>
    <rPh sb="0" eb="1">
      <t>ツキ</t>
    </rPh>
    <rPh sb="1" eb="8">
      <t>ネンカンソウジツロウドウジカン</t>
    </rPh>
    <phoneticPr fontId="6"/>
  </si>
  <si>
    <t>男女計</t>
  </si>
  <si>
    <t>男</t>
  </si>
  <si>
    <t>女</t>
  </si>
  <si>
    <t>表示データ</t>
  </si>
  <si>
    <t>所定内給与額</t>
  </si>
  <si>
    <t>きまって支給する現金給与額</t>
  </si>
  <si>
    <t>年間賞与その他特別給与額</t>
  </si>
  <si>
    <t>数値種別・単位</t>
  </si>
  <si>
    <t>実数　千円</t>
  </si>
  <si>
    <t>年齢階級計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</si>
  <si>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</si>
  <si>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</si>
  <si>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</si>
  <si>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</si>
  <si>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</si>
  <si>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</si>
  <si>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</si>
  <si>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</si>
  <si>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アメリカ</t>
  </si>
  <si>
    <t>イギリス</t>
  </si>
  <si>
    <t>スイス</t>
  </si>
  <si>
    <t>スウェーデン</t>
  </si>
  <si>
    <t>スペイン</t>
  </si>
  <si>
    <t>ポルトガル</t>
  </si>
  <si>
    <t>ノルウェー</t>
  </si>
  <si>
    <t>ニュージーランド</t>
  </si>
  <si>
    <t>オランダ</t>
  </si>
  <si>
    <t>ルクセンブルク</t>
  </si>
  <si>
    <t>韓国</t>
  </si>
  <si>
    <t>イタリア</t>
  </si>
  <si>
    <t>アイルランド</t>
  </si>
  <si>
    <t>アイスランド</t>
  </si>
  <si>
    <t>ギリシャ</t>
  </si>
  <si>
    <t>ドイツ</t>
  </si>
  <si>
    <t>フランス</t>
  </si>
  <si>
    <t>フィンランド</t>
  </si>
  <si>
    <t>デンマーク</t>
  </si>
  <si>
    <t>カナダ</t>
  </si>
  <si>
    <t>ベルギー</t>
  </si>
  <si>
    <t>オーストリア</t>
  </si>
  <si>
    <t>オーストラリア</t>
  </si>
  <si>
    <t>日本</t>
  </si>
  <si>
    <t>女性労働力率</t>
  </si>
  <si>
    <t>合計特殊出生率</t>
  </si>
  <si>
    <t>（単位：％）</t>
  </si>
  <si>
    <t>ＯＥＣＤ加盟２４か国における女性労働力率と合計特殊出生率　</t>
    <phoneticPr fontId="6"/>
  </si>
  <si>
    <t>出所：総務省統計局「労働力調査」</t>
    <rPh sb="0" eb="2">
      <t>シュッショ</t>
    </rPh>
    <rPh sb="3" eb="9">
      <t>ソウムショウトウケイキョク</t>
    </rPh>
    <rPh sb="10" eb="15">
      <t>ロウドウリョクチョウサ</t>
    </rPh>
    <phoneticPr fontId="6"/>
  </si>
  <si>
    <t>その他</t>
    <rPh sb="2" eb="3">
      <t>タ</t>
    </rPh>
    <phoneticPr fontId="14"/>
  </si>
  <si>
    <t>契約社員・嘱託</t>
    <rPh sb="0" eb="2">
      <t>ケイヤク</t>
    </rPh>
    <rPh sb="2" eb="4">
      <t>シャイン</t>
    </rPh>
    <phoneticPr fontId="14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</si>
  <si>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14"/>
  </si>
  <si>
    <t>雇用形態別被雇用者数</t>
    <rPh sb="0" eb="10">
      <t>コヨウケイタイベツヒコヨウシャスウ</t>
    </rPh>
    <phoneticPr fontId="6"/>
  </si>
  <si>
    <t>単位：万人</t>
    <rPh sb="0" eb="2">
      <t>タンイ</t>
    </rPh>
    <rPh sb="3" eb="4">
      <t>マン</t>
    </rPh>
    <rPh sb="4" eb="5">
      <t>センニン</t>
    </rPh>
    <phoneticPr fontId="6"/>
  </si>
  <si>
    <t>現物総額</t>
  </si>
  <si>
    <t>その他の消費支出</t>
  </si>
  <si>
    <t>教養娯楽</t>
  </si>
  <si>
    <t>教育</t>
  </si>
  <si>
    <t>交通・通信</t>
  </si>
  <si>
    <t>保健医療</t>
  </si>
  <si>
    <t>被服及び履物</t>
  </si>
  <si>
    <t>家具・家事用品</t>
  </si>
  <si>
    <t>光熱・水道</t>
  </si>
  <si>
    <t>住居</t>
  </si>
  <si>
    <t>食料</t>
  </si>
  <si>
    <t>消費支出</t>
  </si>
  <si>
    <t>世帯主の年齢階級１世帯当たり１か月間の消費支出(二人以上の世帯)</t>
    <rPh sb="0" eb="3">
      <t>セタイヌシ</t>
    </rPh>
    <rPh sb="4" eb="6">
      <t>ネンレイ</t>
    </rPh>
    <rPh sb="6" eb="8">
      <t>カイキュウ</t>
    </rPh>
    <rPh sb="19" eb="21">
      <t>ショウヒ</t>
    </rPh>
    <phoneticPr fontId="16"/>
  </si>
  <si>
    <t>正規の職員・従業員</t>
    <phoneticPr fontId="6"/>
  </si>
  <si>
    <t>パ ー ト</t>
    <phoneticPr fontId="6"/>
  </si>
  <si>
    <t>アルバイト</t>
    <phoneticPr fontId="6"/>
  </si>
  <si>
    <t>勤続年数計</t>
    <rPh sb="0" eb="4">
      <t>キンゾクネンスウ</t>
    </rPh>
    <phoneticPr fontId="6"/>
  </si>
  <si>
    <t>0年</t>
    <rPh sb="1" eb="2">
      <t>ネン</t>
    </rPh>
    <phoneticPr fontId="6"/>
  </si>
  <si>
    <t>1〜2年</t>
    <rPh sb="3" eb="4">
      <t>ネン</t>
    </rPh>
    <phoneticPr fontId="6"/>
  </si>
  <si>
    <t>3〜4年</t>
  </si>
  <si>
    <t>5〜9年</t>
  </si>
  <si>
    <t>10〜14年</t>
  </si>
  <si>
    <t>15〜19年</t>
  </si>
  <si>
    <t>20〜24年</t>
  </si>
  <si>
    <t>25〜29年</t>
  </si>
  <si>
    <t>30年以上</t>
  </si>
  <si>
    <t>勤続年数階級別所定内給与額及び年間賞与その他特別給与額</t>
    <rPh sb="0" eb="2">
      <t>キンゾク</t>
    </rPh>
    <rPh sb="2" eb="4">
      <t>ネンスウ</t>
    </rPh>
    <rPh sb="4" eb="6">
      <t>カイキュウ</t>
    </rPh>
    <rPh sb="6" eb="7">
      <t>ベツ</t>
    </rPh>
    <phoneticPr fontId="7"/>
  </si>
  <si>
    <t>中学卒</t>
    <rPh sb="0" eb="3">
      <t>チュウガクソツ</t>
    </rPh>
    <phoneticPr fontId="6"/>
  </si>
  <si>
    <t>高校卒</t>
    <rPh sb="0" eb="3">
      <t>コウコウソツ</t>
    </rPh>
    <phoneticPr fontId="6"/>
  </si>
  <si>
    <t>大学・大学院卒</t>
    <rPh sb="0" eb="3">
      <t>ダイガク･ダイガクインソツ</t>
    </rPh>
    <phoneticPr fontId="6"/>
  </si>
  <si>
    <t>地域別失業率の推移</t>
    <rPh sb="0" eb="6">
      <t>チイキベツシツギョウリツ</t>
    </rPh>
    <rPh sb="7" eb="9">
      <t>スイイ</t>
    </rPh>
    <phoneticPr fontId="6"/>
  </si>
  <si>
    <t>食料品及び動物</t>
  </si>
  <si>
    <t>飲料及びたばこ</t>
  </si>
  <si>
    <t>食料に適さない原材料</t>
  </si>
  <si>
    <t>鉱物性燃料</t>
  </si>
  <si>
    <t>動植物性油脂</t>
  </si>
  <si>
    <t>化学製品</t>
  </si>
  <si>
    <t>原料別製品</t>
  </si>
  <si>
    <t>機械類及び輸送用機器</t>
  </si>
  <si>
    <t>雑製品</t>
  </si>
  <si>
    <t>特殊取扱品</t>
  </si>
  <si>
    <t>輸出総額</t>
  </si>
  <si>
    <t>輸出額の推移</t>
    <rPh sb="0" eb="3">
      <t>ユシュツガク</t>
    </rPh>
    <rPh sb="4" eb="6">
      <t>スイイ</t>
    </rPh>
    <phoneticPr fontId="6"/>
  </si>
  <si>
    <t>寄与度</t>
    <rPh sb="0" eb="3">
      <t>キヨド</t>
    </rPh>
    <phoneticPr fontId="6"/>
  </si>
  <si>
    <t>寄与率</t>
    <rPh sb="0" eb="2">
      <t>キヨド</t>
    </rPh>
    <rPh sb="2" eb="3">
      <t>リツ</t>
    </rPh>
    <phoneticPr fontId="6"/>
  </si>
  <si>
    <t>輸入額の推移</t>
    <rPh sb="0" eb="2">
      <t>ユニュウ</t>
    </rPh>
    <rPh sb="2" eb="3">
      <t>ユシュツガク</t>
    </rPh>
    <rPh sb="4" eb="6">
      <t>スイイ</t>
    </rPh>
    <phoneticPr fontId="6"/>
  </si>
  <si>
    <t>輸入総額</t>
    <rPh sb="1" eb="2">
      <t>ニュウ</t>
    </rPh>
    <phoneticPr fontId="6"/>
  </si>
  <si>
    <t>保育所潜在定員率</t>
    <rPh sb="0" eb="3">
      <t>ホイクジョ</t>
    </rPh>
    <rPh sb="3" eb="8">
      <t>センザイテイインリツ</t>
    </rPh>
    <phoneticPr fontId="22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</si>
  <si>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</si>
  <si>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</si>
  <si>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</si>
  <si>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</si>
  <si>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</si>
  <si>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</si>
  <si>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</si>
  <si>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</si>
  <si>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</si>
  <si>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</si>
  <si>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</si>
  <si>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</si>
  <si>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</si>
  <si>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</si>
  <si>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</si>
  <si>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</si>
  <si>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</si>
  <si>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</si>
  <si>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</si>
  <si>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</si>
  <si>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</si>
  <si>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</si>
  <si>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</si>
  <si>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</si>
  <si>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</si>
  <si>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</si>
  <si>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</si>
  <si>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</si>
  <si>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</si>
  <si>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</si>
  <si>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</si>
  <si>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</si>
  <si>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</si>
  <si>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</si>
  <si>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</si>
  <si>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</si>
  <si>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</si>
  <si>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</si>
  <si>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</si>
  <si>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</si>
  <si>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</si>
  <si>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</si>
  <si>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</si>
  <si>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</si>
  <si>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</si>
  <si>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</si>
  <si>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保育所潜在定員率：保育所定員数／20〜44歳の女性。保育所定員数は厚生労働省「保育所関連状況取りまとめ」2010年。</t>
    <rPh sb="0" eb="8">
      <t>ホイクジョセンザイテイインリツ</t>
    </rPh>
    <rPh sb="9" eb="15">
      <t>ホイクジョテイインスウ</t>
    </rPh>
    <rPh sb="21" eb="22">
      <t>サイジョ</t>
    </rPh>
    <rPh sb="23" eb="25">
      <t>ジョセイ</t>
    </rPh>
    <rPh sb="26" eb="32">
      <t>ホイクジョテイインスウ</t>
    </rPh>
    <rPh sb="33" eb="38">
      <t>コウセイロウドウショウ</t>
    </rPh>
    <rPh sb="39" eb="44">
      <t>ホイクジョカンレン</t>
    </rPh>
    <rPh sb="44" eb="47">
      <t>ジョウキョウト</t>
    </rPh>
    <rPh sb="56" eb="57">
      <t>ネン</t>
    </rPh>
    <phoneticPr fontId="22"/>
  </si>
  <si>
    <t>妻の平均初婚年齢</t>
  </si>
  <si>
    <t>女性の労働力率</t>
  </si>
  <si>
    <t>女性の大学進学率</t>
  </si>
  <si>
    <t>教育費</t>
    <rPh sb="0" eb="3">
      <t>キョウイクヒ</t>
    </rPh>
    <phoneticPr fontId="22"/>
  </si>
  <si>
    <t>男性の育児時間</t>
  </si>
  <si>
    <t>雇用者（役員を除く）</t>
    <rPh sb="0" eb="3">
      <t>コヨ</t>
    </rPh>
    <phoneticPr fontId="6"/>
  </si>
  <si>
    <t>70歳以上</t>
  </si>
  <si>
    <t>15～19歳</t>
  </si>
  <si>
    <t>総数</t>
  </si>
  <si>
    <t>65～69</t>
  </si>
  <si>
    <t>65歳以上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</si>
  <si>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</si>
  <si>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</si>
  <si>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</si>
  <si>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</si>
  <si>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</si>
  <si>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</si>
  <si>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</si>
  <si>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</si>
  <si>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</si>
  <si>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労働力人口</t>
    <rPh sb="0" eb="5">
      <t>ロウド</t>
    </rPh>
    <phoneticPr fontId="6"/>
  </si>
  <si>
    <t>15歳以上人口（女）</t>
    <rPh sb="8" eb="10">
      <t>オンン</t>
    </rPh>
    <phoneticPr fontId="6"/>
  </si>
  <si>
    <t>注:全国の数値は毎月勤労統計調査全国調査、各都道府県の数値は都道府県別地方調査による</t>
    <rPh sb="0" eb="1">
      <t>チュウ</t>
    </rPh>
    <rPh sb="2" eb="4">
      <t>ゼンコク</t>
    </rPh>
    <rPh sb="5" eb="6">
      <t>カズ</t>
    </rPh>
    <rPh sb="6" eb="7">
      <t>アタイ</t>
    </rPh>
    <rPh sb="8" eb="10">
      <t>マイツキ</t>
    </rPh>
    <rPh sb="10" eb="12">
      <t>キンロウ</t>
    </rPh>
    <rPh sb="12" eb="14">
      <t>トウケイ</t>
    </rPh>
    <rPh sb="14" eb="16">
      <t>チョウサ</t>
    </rPh>
    <rPh sb="16" eb="18">
      <t>ゼンコク</t>
    </rPh>
    <rPh sb="18" eb="20">
      <t>チョウサ</t>
    </rPh>
    <rPh sb="21" eb="22">
      <t>カク</t>
    </rPh>
    <rPh sb="22" eb="26">
      <t>トドウフケン</t>
    </rPh>
    <rPh sb="27" eb="29">
      <t>スウチ</t>
    </rPh>
    <rPh sb="30" eb="34">
      <t>トドウフケン</t>
    </rPh>
    <rPh sb="34" eb="35">
      <t>ベツ</t>
    </rPh>
    <rPh sb="35" eb="37">
      <t>チホウ</t>
    </rPh>
    <rPh sb="37" eb="39">
      <t>チョウサ</t>
    </rPh>
    <phoneticPr fontId="6"/>
  </si>
  <si>
    <t>２０～２４歳</t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</si>
  <si>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</si>
  <si>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</si>
  <si>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</si>
  <si>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</si>
  <si>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</si>
  <si>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</si>
  <si>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</si>
  <si>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注 ：1)  「住居」のほか，「自動車等購入」，「贈与金」，「仕送り金」を除いている。</t>
    <phoneticPr fontId="6"/>
  </si>
  <si>
    <t>～34歳</t>
    <rPh sb="3" eb="4">
      <t>サイ</t>
    </rPh>
    <phoneticPr fontId="6"/>
  </si>
  <si>
    <t>合計特殊出生率：「平成22年人口動態調査」表4-5</t>
    <rPh sb="9" eb="11">
      <t>ヘイセイ</t>
    </rPh>
    <rPh sb="13" eb="14">
      <t>ネン</t>
    </rPh>
    <phoneticPr fontId="6"/>
  </si>
  <si>
    <t>平均初婚年齢：「平成22年人口動態調査」表9-12</t>
    <rPh sb="8" eb="10">
      <t>ヘイセイ</t>
    </rPh>
    <rPh sb="12" eb="13">
      <t>ネン</t>
    </rPh>
    <phoneticPr fontId="6"/>
  </si>
  <si>
    <t>女性の労働力率：「平成22年国勢調査」2010年の20〜44歳の労働力率。</t>
    <rPh sb="9" eb="11">
      <t>ヘイセイ</t>
    </rPh>
    <rPh sb="13" eb="14">
      <t>ネン</t>
    </rPh>
    <phoneticPr fontId="6"/>
  </si>
  <si>
    <t>女性の大学進学率：「平成22年学校基本調査」2010年、表225 状況別卒業者数</t>
    <rPh sb="10" eb="12">
      <t>ヘイセイ</t>
    </rPh>
    <rPh sb="14" eb="15">
      <t>ネン</t>
    </rPh>
    <phoneticPr fontId="6"/>
  </si>
  <si>
    <t>教育費：「平成22年家計調査」2010年の2人以上世帯の都道府県庁所在地における年間の教育費の全国を100としたときの値。</t>
    <rPh sb="5" eb="7">
      <t>ヘイセイ</t>
    </rPh>
    <rPh sb="9" eb="10">
      <t>ネン</t>
    </rPh>
    <phoneticPr fontId="6"/>
  </si>
  <si>
    <t>男性の育児時間：総務省「平成23年社会生活基本調査」</t>
    <rPh sb="0" eb="2">
      <t>ダンセイ</t>
    </rPh>
    <rPh sb="3" eb="5">
      <t>イクジ</t>
    </rPh>
    <rPh sb="5" eb="7">
      <t>ジカン</t>
    </rPh>
    <rPh sb="8" eb="11">
      <t>ソウムショウ</t>
    </rPh>
    <rPh sb="12" eb="14">
      <t>ヘイセイ</t>
    </rPh>
    <rPh sb="16" eb="17">
      <t>ネン</t>
    </rPh>
    <rPh sb="17" eb="19">
      <t>シャカイ</t>
    </rPh>
    <rPh sb="19" eb="21">
      <t>セイカツ</t>
    </rPh>
    <rPh sb="21" eb="23">
      <t>キホン</t>
    </rPh>
    <rPh sb="23" eb="25">
      <t>チョウサ</t>
    </rPh>
    <phoneticPr fontId="22"/>
  </si>
  <si>
    <t>６５～６９歳</t>
    <phoneticPr fontId="6"/>
  </si>
  <si>
    <t>７０歳～</t>
    <phoneticPr fontId="6"/>
  </si>
  <si>
    <t>県内総生産</t>
    <rPh sb="0" eb="2">
      <t>ケンナイ</t>
    </rPh>
    <rPh sb="2" eb="5">
      <t>ソウセイサン</t>
    </rPh>
    <phoneticPr fontId="11"/>
  </si>
  <si>
    <t>都道府県別出生率</t>
    <rPh sb="0" eb="4">
      <t>トドウフケン</t>
    </rPh>
    <rPh sb="4" eb="5">
      <t>ベツ</t>
    </rPh>
    <rPh sb="5" eb="7">
      <t>シュッショウ</t>
    </rPh>
    <rPh sb="7" eb="8">
      <t>リツ</t>
    </rPh>
    <phoneticPr fontId="6"/>
  </si>
  <si>
    <t>年齢別給与</t>
    <rPh sb="0" eb="2">
      <t>ネンレイ</t>
    </rPh>
    <rPh sb="2" eb="3">
      <t>ベツ</t>
    </rPh>
    <rPh sb="3" eb="5">
      <t>キュウヨ</t>
    </rPh>
    <phoneticPr fontId="6"/>
  </si>
  <si>
    <t>注:1)2013年以降の九州・沖縄の値は単純平均値</t>
    <rPh sb="0" eb="1">
      <t>チュウ</t>
    </rPh>
    <rPh sb="8" eb="9">
      <t>ネン</t>
    </rPh>
    <rPh sb="9" eb="11">
      <t>イコウ</t>
    </rPh>
    <rPh sb="12" eb="14">
      <t>キュウシュウ</t>
    </rPh>
    <rPh sb="15" eb="17">
      <t>オキナワ</t>
    </rPh>
    <rPh sb="18" eb="19">
      <t>アタイ</t>
    </rPh>
    <rPh sb="20" eb="22">
      <t>タンジュン</t>
    </rPh>
    <rPh sb="22" eb="24">
      <t>ヘイキン</t>
    </rPh>
    <rPh sb="24" eb="25">
      <t>アタイ</t>
    </rPh>
    <phoneticPr fontId="6"/>
  </si>
  <si>
    <t>出所：総務省統計局「平成27年家計調査」より作成</t>
    <rPh sb="0" eb="2">
      <t>シュッショ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9">
      <t>カケイチョウサ</t>
    </rPh>
    <rPh sb="22" eb="24">
      <t>サクセイ</t>
    </rPh>
    <phoneticPr fontId="6"/>
  </si>
  <si>
    <t>出所：総務省統計局「労働力調査」より作成</t>
    <rPh sb="0" eb="2">
      <t>シュッショ</t>
    </rPh>
    <rPh sb="3" eb="6">
      <t>ソウムショウ</t>
    </rPh>
    <rPh sb="6" eb="9">
      <t>トウケイキョク</t>
    </rPh>
    <rPh sb="10" eb="13">
      <t>ロウドウリョク</t>
    </rPh>
    <rPh sb="13" eb="15">
      <t>チョウサ</t>
    </rPh>
    <rPh sb="18" eb="20">
      <t>サクセイ</t>
    </rPh>
    <phoneticPr fontId="6"/>
  </si>
  <si>
    <t>出所：内閣府：「国民経済計算」より作成</t>
    <rPh sb="0" eb="2">
      <t>シュッショ</t>
    </rPh>
    <rPh sb="3" eb="6">
      <t>ナイカクフ</t>
    </rPh>
    <rPh sb="8" eb="10">
      <t>コクミン</t>
    </rPh>
    <rPh sb="10" eb="12">
      <t>ケイザイ</t>
    </rPh>
    <rPh sb="12" eb="14">
      <t>ケイサン</t>
    </rPh>
    <rPh sb="17" eb="19">
      <t>サクセイ</t>
    </rPh>
    <phoneticPr fontId="6"/>
  </si>
  <si>
    <t>月間総実労働時間は厚生労働省「毎月勤労統計調査」より作成</t>
    <rPh sb="0" eb="8">
      <t>ゲッカンソウジツロウドウジカン</t>
    </rPh>
    <rPh sb="9" eb="14">
      <t>コウセイロウドウショウ</t>
    </rPh>
    <rPh sb="26" eb="28">
      <t>サクセイ</t>
    </rPh>
    <phoneticPr fontId="6"/>
  </si>
  <si>
    <t>出所：一人当たり県民所得、県内総生産は内閣府「平成24年度県民経済計算」</t>
    <rPh sb="0" eb="2">
      <t>シュッショ</t>
    </rPh>
    <rPh sb="3" eb="6">
      <t>ヒトリア</t>
    </rPh>
    <rPh sb="8" eb="12">
      <t>ケンミンショトク</t>
    </rPh>
    <rPh sb="13" eb="15">
      <t>ケンナイ</t>
    </rPh>
    <rPh sb="15" eb="18">
      <t>ソウセイサン</t>
    </rPh>
    <rPh sb="19" eb="22">
      <t>ナイカクフ</t>
    </rPh>
    <rPh sb="23" eb="25">
      <t>ヘイセイ</t>
    </rPh>
    <rPh sb="27" eb="29">
      <t>ネンド</t>
    </rPh>
    <rPh sb="29" eb="35">
      <t>ケンミンケイザイケイサン</t>
    </rPh>
    <phoneticPr fontId="6"/>
  </si>
  <si>
    <t>出所：財務省「貿易統計」</t>
    <rPh sb="0" eb="2">
      <t>シュッショ</t>
    </rPh>
    <phoneticPr fontId="6"/>
  </si>
  <si>
    <t>出所：内閣府「少子化と男女共同参画に関する社会環境の国際比較報告書」2005年</t>
    <rPh sb="0" eb="2">
      <t>シュッショ</t>
    </rPh>
    <rPh sb="38" eb="39">
      <t>ネン</t>
    </rPh>
    <phoneticPr fontId="6"/>
  </si>
  <si>
    <t>出所：厚生労働省「平成27年賃金構造基本統計調査」</t>
    <rPh sb="0" eb="2">
      <t>シュッショ</t>
    </rPh>
    <rPh sb="3" eb="8">
      <t>コウセイロウドウショウ</t>
    </rPh>
    <rPh sb="9" eb="11">
      <t>ヘイセイ</t>
    </rPh>
    <rPh sb="13" eb="14">
      <t>ネン</t>
    </rPh>
    <rPh sb="14" eb="24">
      <t>チンギンコウゾウキホンチョウサ</t>
    </rPh>
    <phoneticPr fontId="6"/>
  </si>
  <si>
    <t>70歳～74歳</t>
    <rPh sb="2" eb="3">
      <t>サイ</t>
    </rPh>
    <rPh sb="6" eb="7">
      <t>サイ</t>
    </rPh>
    <phoneticPr fontId="6"/>
  </si>
  <si>
    <t>75歳～79歳</t>
    <rPh sb="2" eb="3">
      <t>サイ</t>
    </rPh>
    <rPh sb="6" eb="7">
      <t>サイ</t>
    </rPh>
    <phoneticPr fontId="6"/>
  </si>
  <si>
    <t>80歳～84歳</t>
    <rPh sb="2" eb="3">
      <t>サイ</t>
    </rPh>
    <rPh sb="6" eb="7">
      <t>サイ</t>
    </rPh>
    <phoneticPr fontId="6"/>
  </si>
  <si>
    <t>85歳～</t>
    <rPh sb="2" eb="3">
      <t>サイ</t>
    </rPh>
    <phoneticPr fontId="6"/>
  </si>
  <si>
    <t>国内総生産</t>
    <phoneticPr fontId="6"/>
  </si>
  <si>
    <t>出所：厚生労働省「平成27年賃金構造基本統計調査」</t>
    <rPh sb="0" eb="2">
      <t>シュッショ</t>
    </rPh>
    <phoneticPr fontId="6"/>
  </si>
  <si>
    <t>（単位10億円）</t>
    <rPh sb="1" eb="3">
      <t>タンイ</t>
    </rPh>
    <rPh sb="5" eb="7">
      <t>オクエン</t>
    </rPh>
    <phoneticPr fontId="30"/>
  </si>
  <si>
    <t>都道府県</t>
    <rPh sb="0" eb="4">
      <t>トドウフケン</t>
    </rPh>
    <phoneticPr fontId="30"/>
  </si>
  <si>
    <t>高齢者（75歳以上）一人当たり医療費</t>
    <rPh sb="0" eb="3">
      <t>コウレイシャ</t>
    </rPh>
    <phoneticPr fontId="30"/>
  </si>
  <si>
    <r>
      <t>人口</t>
    </r>
    <r>
      <rPr>
        <sz val="12"/>
        <color indexed="8"/>
        <rFont val="ＭＳ Ｐゴシック"/>
        <family val="3"/>
        <charset val="128"/>
      </rPr>
      <t>10万人当たり病床数</t>
    </r>
    <rPh sb="5" eb="6">
      <t>ニン</t>
    </rPh>
    <rPh sb="6" eb="7">
      <t>ア</t>
    </rPh>
    <phoneticPr fontId="37"/>
  </si>
  <si>
    <t>介護サービス受給者１人当たり費用額（千円）</t>
    <rPh sb="0" eb="6">
      <t>カ</t>
    </rPh>
    <rPh sb="6" eb="9">
      <t>j</t>
    </rPh>
    <rPh sb="10" eb="11">
      <t>ニン</t>
    </rPh>
    <rPh sb="11" eb="12">
      <t>ア</t>
    </rPh>
    <rPh sb="14" eb="17">
      <t>ヒヨ</t>
    </rPh>
    <rPh sb="18" eb="21">
      <t>セン</t>
    </rPh>
    <phoneticPr fontId="36"/>
  </si>
  <si>
    <t>健診受診率</t>
    <rPh sb="0" eb="2">
      <t>ケンシン</t>
    </rPh>
    <rPh sb="2" eb="5">
      <t>ジュシンリツ</t>
    </rPh>
    <phoneticPr fontId="36"/>
  </si>
  <si>
    <r>
      <t>高齢者（</t>
    </r>
    <r>
      <rPr>
        <sz val="12"/>
        <color indexed="8"/>
        <rFont val="ＭＳ Ｐゴシック"/>
        <family val="3"/>
        <charset val="128"/>
      </rPr>
      <t>70歳以上）就業率</t>
    </r>
    <rPh sb="0" eb="3">
      <t>コウレイシャ</t>
    </rPh>
    <rPh sb="6" eb="7">
      <t>サイ</t>
    </rPh>
    <rPh sb="7" eb="9">
      <t>イジョウ</t>
    </rPh>
    <rPh sb="10" eb="12">
      <t>シュウギョウ</t>
    </rPh>
    <rPh sb="12" eb="13">
      <t>リツ</t>
    </rPh>
    <phoneticPr fontId="36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</si>
  <si>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</si>
  <si>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</si>
  <si>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</si>
  <si>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</si>
  <si>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</si>
  <si>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</si>
  <si>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</si>
  <si>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</si>
  <si>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</si>
  <si>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</si>
  <si>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</si>
  <si>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</si>
  <si>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</si>
  <si>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</si>
  <si>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</si>
  <si>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</si>
  <si>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</si>
  <si>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</si>
  <si>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</si>
  <si>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</si>
  <si>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</si>
  <si>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</si>
  <si>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</si>
  <si>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</si>
  <si>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</si>
  <si>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</si>
  <si>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</si>
  <si>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</si>
  <si>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</si>
  <si>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</si>
  <si>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</si>
  <si>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</si>
  <si>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</si>
  <si>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</si>
  <si>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</si>
  <si>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</si>
  <si>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</si>
  <si>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</si>
  <si>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</si>
  <si>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</si>
  <si>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</si>
  <si>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</si>
  <si>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</si>
  <si>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高齢者一人当たり医療費</t>
    <rPh sb="0" eb="11">
      <t>コウレ</t>
    </rPh>
    <phoneticPr fontId="38"/>
  </si>
  <si>
    <t>2013年「後期高齢者医療事業状況報告」（年報：確報）</t>
    <rPh sb="4" eb="5">
      <t>ネン</t>
    </rPh>
    <phoneticPr fontId="38"/>
  </si>
  <si>
    <r>
      <t>人口</t>
    </r>
    <r>
      <rPr>
        <sz val="12"/>
        <color indexed="8"/>
        <rFont val="ＭＳ Ｐゴシック"/>
        <family val="3"/>
        <charset val="128"/>
      </rPr>
      <t>10万人当たり病床数</t>
    </r>
    <rPh sb="5" eb="6">
      <t>ニン</t>
    </rPh>
    <rPh sb="6" eb="7">
      <t>ア</t>
    </rPh>
    <phoneticPr fontId="38"/>
  </si>
  <si>
    <t>厚生労働省「医療施設調査」</t>
    <rPh sb="0" eb="6">
      <t>コウセ</t>
    </rPh>
    <phoneticPr fontId="38"/>
  </si>
  <si>
    <t>介護サービス受給者一人当たり費用額</t>
    <rPh sb="0" eb="6">
      <t>カ</t>
    </rPh>
    <rPh sb="6" eb="14">
      <t>ジュキュウシャヒt</t>
    </rPh>
    <rPh sb="14" eb="17">
      <t>ヒヨ</t>
    </rPh>
    <phoneticPr fontId="38"/>
  </si>
  <si>
    <t>2013年度「介護保険事業状況報告」</t>
    <rPh sb="4" eb="6">
      <t>ネンd</t>
    </rPh>
    <phoneticPr fontId="38"/>
  </si>
  <si>
    <t>高齢者就業率</t>
    <rPh sb="0" eb="6">
      <t>コウレ</t>
    </rPh>
    <phoneticPr fontId="38"/>
  </si>
  <si>
    <t>2010年「国勢調査」</t>
    <rPh sb="4" eb="11">
      <t>ネン</t>
    </rPh>
    <phoneticPr fontId="38"/>
  </si>
  <si>
    <t>医療施設(静態・動態)調査・病院報告の概況</t>
    <phoneticPr fontId="38"/>
  </si>
  <si>
    <t>http://www.mhlw.go.jp/toukei/list/79-1a.html</t>
    <phoneticPr fontId="38"/>
  </si>
  <si>
    <t>国民生活基礎調査</t>
    <rPh sb="0" eb="8">
      <t>コクミン</t>
    </rPh>
    <phoneticPr fontId="38"/>
  </si>
  <si>
    <t>http://www.e-stat.go.jp/SG1/estat/List.do?lid=000001119780</t>
    <phoneticPr fontId="38"/>
  </si>
  <si>
    <t>離籍時間の制限</t>
    <rPh sb="0" eb="4">
      <t>リセキジカン</t>
    </rPh>
    <rPh sb="5" eb="7">
      <t>セイゲン</t>
    </rPh>
    <phoneticPr fontId="30"/>
  </si>
  <si>
    <t>荷物を置いておくのをやめて欲しい（場所取り）</t>
    <rPh sb="0" eb="2">
      <t>ニモツ</t>
    </rPh>
    <rPh sb="3" eb="4">
      <t>オ</t>
    </rPh>
    <rPh sb="13" eb="14">
      <t>ホ</t>
    </rPh>
    <rPh sb="17" eb="20">
      <t>バショト</t>
    </rPh>
    <phoneticPr fontId="30"/>
  </si>
  <si>
    <t>利用者の使いやすいようにして欲しい。予約制にするとか。</t>
    <rPh sb="0" eb="3">
      <t>リヨウシャ</t>
    </rPh>
    <rPh sb="4" eb="5">
      <t>ツカ</t>
    </rPh>
    <rPh sb="14" eb="15">
      <t>ホ</t>
    </rPh>
    <rPh sb="18" eb="21">
      <t>ヨヤクセイ</t>
    </rPh>
    <phoneticPr fontId="30"/>
  </si>
  <si>
    <t>印刷機が少ない</t>
    <rPh sb="0" eb="3">
      <t>インサツキ</t>
    </rPh>
    <rPh sb="4" eb="5">
      <t>スク</t>
    </rPh>
    <phoneticPr fontId="30"/>
  </si>
  <si>
    <t>荷物だけ放置して席を空けてくれない人が多い。</t>
    <rPh sb="0" eb="2">
      <t>ニモツ</t>
    </rPh>
    <rPh sb="4" eb="6">
      <t>ホウチ</t>
    </rPh>
    <rPh sb="8" eb="9">
      <t>セキ</t>
    </rPh>
    <rPh sb="10" eb="11">
      <t>ア</t>
    </rPh>
    <rPh sb="17" eb="18">
      <t>ヒト</t>
    </rPh>
    <rPh sb="19" eb="20">
      <t>オオ</t>
    </rPh>
    <phoneticPr fontId="30"/>
  </si>
  <si>
    <t>PCスペースの場所取りは改善して欲しい。</t>
    <rPh sb="7" eb="10">
      <t>バショト</t>
    </rPh>
    <rPh sb="12" eb="14">
      <t>カイゼン</t>
    </rPh>
    <rPh sb="16" eb="17">
      <t>ホ</t>
    </rPh>
    <phoneticPr fontId="30"/>
  </si>
  <si>
    <t>本来の目的とは別に長居する人をどうにかして欲しい。</t>
    <rPh sb="0" eb="2">
      <t>ホンライ</t>
    </rPh>
    <rPh sb="3" eb="5">
      <t>モクテキ</t>
    </rPh>
    <rPh sb="7" eb="8">
      <t>ベツ</t>
    </rPh>
    <rPh sb="9" eb="11">
      <t>ナガイ</t>
    </rPh>
    <rPh sb="13" eb="14">
      <t>ヒト</t>
    </rPh>
    <rPh sb="21" eb="22">
      <t>ホ</t>
    </rPh>
    <phoneticPr fontId="30"/>
  </si>
  <si>
    <t>寝ていたりyoutubeとか見たりしてる人の排除</t>
    <rPh sb="0" eb="1">
      <t>ネ</t>
    </rPh>
    <rPh sb="14" eb="15">
      <t>ミ</t>
    </rPh>
    <rPh sb="20" eb="21">
      <t>ヒト</t>
    </rPh>
    <rPh sb="22" eb="24">
      <t>ハイジョ</t>
    </rPh>
    <phoneticPr fontId="30"/>
  </si>
  <si>
    <t>コピー機</t>
    <rPh sb="3" eb="4">
      <t>キ</t>
    </rPh>
    <phoneticPr fontId="30"/>
  </si>
  <si>
    <t>学生課の人が見回りに来て欲しい。荷物だけの人が多くいる。</t>
    <rPh sb="0" eb="3">
      <t>ガクセイカ</t>
    </rPh>
    <rPh sb="4" eb="5">
      <t>ヒト</t>
    </rPh>
    <rPh sb="6" eb="8">
      <t>ミマワ</t>
    </rPh>
    <rPh sb="10" eb="11">
      <t>キ</t>
    </rPh>
    <rPh sb="12" eb="13">
      <t>ホ</t>
    </rPh>
    <rPh sb="16" eb="18">
      <t>ニモツ</t>
    </rPh>
    <rPh sb="21" eb="22">
      <t>ヒト</t>
    </rPh>
    <rPh sb="23" eb="24">
      <t>オオ</t>
    </rPh>
    <phoneticPr fontId="30"/>
  </si>
  <si>
    <t>授業のレジュメ印刷</t>
    <rPh sb="0" eb="2">
      <t>ジュギョウ</t>
    </rPh>
    <rPh sb="7" eb="9">
      <t>インサツ</t>
    </rPh>
    <phoneticPr fontId="30"/>
  </si>
  <si>
    <t>授業資料印刷</t>
    <rPh sb="0" eb="6">
      <t>ジュギョウシリョウインサツ</t>
    </rPh>
    <phoneticPr fontId="30"/>
  </si>
  <si>
    <t>場所取りを禁止にしてほしい</t>
    <rPh sb="0" eb="2">
      <t>バショ</t>
    </rPh>
    <rPh sb="2" eb="3">
      <t>ト</t>
    </rPh>
    <rPh sb="5" eb="7">
      <t>キンシ</t>
    </rPh>
    <phoneticPr fontId="30"/>
  </si>
  <si>
    <t>使用可能時間の拡大</t>
  </si>
  <si>
    <t>授業の課題提出</t>
  </si>
  <si>
    <t>場所取りへの対処</t>
  </si>
  <si>
    <t>印刷</t>
  </si>
  <si>
    <t>とにかく使いにくい</t>
    <rPh sb="4" eb="5">
      <t>ツカ</t>
    </rPh>
    <phoneticPr fontId="30"/>
  </si>
  <si>
    <t>授業の課題提出</t>
    <rPh sb="0" eb="2">
      <t>ジュギョウ</t>
    </rPh>
    <rPh sb="3" eb="7">
      <t>カダイテイシュツ</t>
    </rPh>
    <phoneticPr fontId="30"/>
  </si>
  <si>
    <t>荷物をおいて、長時間席を離れている場合がある。</t>
  </si>
  <si>
    <t>F3</t>
  </si>
  <si>
    <t>F2</t>
  </si>
  <si>
    <t>F1</t>
  </si>
  <si>
    <t>Q4g</t>
  </si>
  <si>
    <t>Q4f</t>
  </si>
  <si>
    <t>Q4e</t>
  </si>
  <si>
    <t>Q4d</t>
  </si>
  <si>
    <t>Q4c</t>
  </si>
  <si>
    <t>Q4b</t>
  </si>
  <si>
    <t>Q4a</t>
  </si>
  <si>
    <t>Q3</t>
  </si>
  <si>
    <t>Q2f</t>
  </si>
  <si>
    <t>Q2e</t>
  </si>
  <si>
    <t>Q2d</t>
  </si>
  <si>
    <t>Q2c</t>
  </si>
  <si>
    <t>Q2b</t>
  </si>
  <si>
    <t>Q2a</t>
  </si>
  <si>
    <t>Q1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</si>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</sst>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\ ###,###,###,###,##0;&quot;-&quot;###,###,###,###,##0"/>
    <numFmt numFmtId="178" formatCode="#,##0_ "/>
    <numFmt numFmtId="179" formatCode="#,##0.0"/>
    <numFmt numFmtId="180" formatCode="#,##0_);[Red]\(#,##0\)"/>
    <numFmt numFmtId="181" formatCode="#,##0.0;[Red]\-#,##0.0"/>
    <numFmt numFmtId="182" formatCode="0.0%"/>
  </numFmts>
  <fonts count="43"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本文のフォント"/>
      <family val="3"/>
      <charset val="128"/>
    </font>
    <font>
      <sz val="6"/>
      <name val="本文のフォント"/>
      <family val="3"/>
      <charset val="128"/>
    </font>
    <font>
      <sz val="11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本文のフォント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indexed="8"/>
      <name val="本文のフォント"/>
      <family val="3"/>
      <charset val="128"/>
    </font>
    <font>
      <sz val="11"/>
      <color theme="1"/>
      <name val="本文のフォント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u/>
      <sz val="12"/>
      <color theme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ゴシック"/>
      <family val="2"/>
      <charset val="128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9" fontId="5" fillId="0" borderId="0" applyFont="0" applyFill="0" applyBorder="0" applyAlignment="0" applyProtection="0"/>
    <xf numFmtId="0" fontId="24" fillId="2" borderId="1" applyNumberFormat="0" applyAlignment="0" applyProtection="0">
      <alignment vertical="center"/>
    </xf>
    <xf numFmtId="0" fontId="24" fillId="2" borderId="1" applyNumberFormat="0" applyAlignment="0" applyProtection="0">
      <alignment vertical="center"/>
    </xf>
    <xf numFmtId="38" fontId="8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6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/>
    <xf numFmtId="0" fontId="27" fillId="0" borderId="0"/>
    <xf numFmtId="0" fontId="28" fillId="0" borderId="0"/>
    <xf numFmtId="0" fontId="23" fillId="0" borderId="0"/>
    <xf numFmtId="0" fontId="3" fillId="0" borderId="0"/>
    <xf numFmtId="0" fontId="29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38" fontId="36" fillId="0" borderId="0" applyFont="0" applyFill="0" applyBorder="0" applyAlignment="0" applyProtection="0"/>
    <xf numFmtId="0" fontId="1" fillId="0" borderId="0"/>
    <xf numFmtId="0" fontId="13" fillId="0" borderId="0">
      <alignment vertical="center"/>
    </xf>
    <xf numFmtId="0" fontId="39" fillId="0" borderId="0"/>
    <xf numFmtId="0" fontId="40" fillId="0" borderId="0"/>
  </cellStyleXfs>
  <cellXfs count="211">
    <xf numFmtId="0" fontId="0" fillId="0" borderId="0" xfId="0"/>
    <xf numFmtId="0" fontId="0" fillId="0" borderId="3" xfId="0" applyBorder="1"/>
    <xf numFmtId="0" fontId="10" fillId="0" borderId="7" xfId="10" applyFont="1" applyBorder="1" applyAlignment="1">
      <alignment horizontal="left" vertical="center"/>
    </xf>
    <xf numFmtId="0" fontId="10" fillId="0" borderId="7" xfId="10" applyFont="1" applyBorder="1" applyAlignment="1">
      <alignment horizontal="center" vertical="center"/>
    </xf>
    <xf numFmtId="0" fontId="10" fillId="0" borderId="7" xfId="10" applyFont="1" applyBorder="1">
      <alignment vertical="center"/>
    </xf>
    <xf numFmtId="0" fontId="10" fillId="0" borderId="0" xfId="10" applyFont="1">
      <alignment vertical="center"/>
    </xf>
    <xf numFmtId="0" fontId="10" fillId="0" borderId="8" xfId="10" applyFont="1" applyBorder="1">
      <alignment vertical="center"/>
    </xf>
    <xf numFmtId="0" fontId="10" fillId="0" borderId="9" xfId="10" applyFont="1" applyBorder="1" applyAlignment="1"/>
    <xf numFmtId="0" fontId="10" fillId="0" borderId="0" xfId="10" applyFont="1" applyAlignment="1">
      <alignment horizontal="distributed" vertical="center"/>
    </xf>
    <xf numFmtId="177" fontId="10" fillId="0" borderId="9" xfId="10" applyNumberFormat="1" applyFont="1" applyBorder="1" applyAlignment="1">
      <alignment horizontal="right" vertical="center"/>
    </xf>
    <xf numFmtId="177" fontId="10" fillId="0" borderId="5" xfId="10" applyNumberFormat="1" applyFont="1" applyBorder="1" applyAlignment="1">
      <alignment horizontal="right" vertical="center"/>
    </xf>
    <xf numFmtId="3" fontId="10" fillId="0" borderId="0" xfId="10" applyNumberFormat="1" applyFont="1">
      <alignment vertical="center"/>
    </xf>
    <xf numFmtId="2" fontId="10" fillId="0" borderId="9" xfId="10" applyNumberFormat="1" applyFont="1" applyBorder="1">
      <alignment vertical="center"/>
    </xf>
    <xf numFmtId="2" fontId="10" fillId="0" borderId="0" xfId="10" applyNumberFormat="1" applyFont="1">
      <alignment vertical="center"/>
    </xf>
    <xf numFmtId="0" fontId="10" fillId="0" borderId="10" xfId="10" applyFont="1" applyBorder="1" applyAlignment="1"/>
    <xf numFmtId="0" fontId="10" fillId="0" borderId="11" xfId="10" applyFont="1" applyBorder="1" applyAlignment="1">
      <alignment horizontal="distributed" vertical="center"/>
    </xf>
    <xf numFmtId="177" fontId="10" fillId="0" borderId="10" xfId="10" applyNumberFormat="1" applyFont="1" applyBorder="1" applyAlignment="1">
      <alignment horizontal="right" vertical="center"/>
    </xf>
    <xf numFmtId="0" fontId="10" fillId="0" borderId="12" xfId="10" applyFont="1" applyBorder="1" applyAlignment="1"/>
    <xf numFmtId="0" fontId="10" fillId="0" borderId="7" xfId="10" applyFont="1" applyBorder="1" applyAlignment="1">
      <alignment horizontal="distributed" vertical="center"/>
    </xf>
    <xf numFmtId="177" fontId="10" fillId="0" borderId="12" xfId="10" applyNumberFormat="1" applyFont="1" applyBorder="1" applyAlignment="1">
      <alignment horizontal="right" vertical="center"/>
    </xf>
    <xf numFmtId="177" fontId="10" fillId="0" borderId="13" xfId="10" applyNumberFormat="1" applyFont="1" applyBorder="1" applyAlignment="1">
      <alignment horizontal="right" vertical="center"/>
    </xf>
    <xf numFmtId="3" fontId="10" fillId="0" borderId="7" xfId="10" applyNumberFormat="1" applyFont="1" applyBorder="1">
      <alignment vertical="center"/>
    </xf>
    <xf numFmtId="0" fontId="26" fillId="0" borderId="0" xfId="10">
      <alignment vertical="center"/>
    </xf>
    <xf numFmtId="178" fontId="10" fillId="0" borderId="0" xfId="10" applyNumberFormat="1" applyFont="1">
      <alignment vertical="center"/>
    </xf>
    <xf numFmtId="177" fontId="10" fillId="0" borderId="0" xfId="10" applyNumberFormat="1" applyFont="1" applyAlignment="1">
      <alignment horizontal="right" vertical="center"/>
    </xf>
    <xf numFmtId="0" fontId="26" fillId="0" borderId="7" xfId="10" applyBorder="1">
      <alignment vertical="center"/>
    </xf>
    <xf numFmtId="3" fontId="10" fillId="0" borderId="8" xfId="10" applyNumberFormat="1" applyFont="1" applyBorder="1">
      <alignment vertical="center"/>
    </xf>
    <xf numFmtId="3" fontId="10" fillId="0" borderId="14" xfId="10" applyNumberFormat="1" applyFont="1" applyBorder="1">
      <alignment vertical="center"/>
    </xf>
    <xf numFmtId="3" fontId="10" fillId="0" borderId="15" xfId="10" applyNumberFormat="1" applyFont="1" applyBorder="1">
      <alignment vertical="center"/>
    </xf>
    <xf numFmtId="3" fontId="10" fillId="0" borderId="16" xfId="10" applyNumberFormat="1" applyFont="1" applyBorder="1">
      <alignment vertical="center"/>
    </xf>
    <xf numFmtId="0" fontId="10" fillId="0" borderId="12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</xf>
    <xf numFmtId="0" fontId="10" fillId="0" borderId="15" xfId="10" applyFont="1" applyBorder="1" applyAlignment="1">
      <alignment horizontal="center" vertical="center" wrapText="1"/>
    </xf>
    <xf numFmtId="0" fontId="13" fillId="0" borderId="17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17" xfId="0" applyFont="1" applyBorder="1"/>
    <xf numFmtId="179" fontId="13" fillId="0" borderId="12" xfId="0" applyNumberFormat="1" applyFont="1" applyBorder="1" applyAlignment="1">
      <alignment horizontal="right"/>
    </xf>
    <xf numFmtId="179" fontId="13" fillId="0" borderId="19" xfId="0" applyNumberFormat="1" applyFont="1" applyBorder="1" applyAlignment="1">
      <alignment horizontal="right"/>
    </xf>
    <xf numFmtId="179" fontId="13" fillId="0" borderId="21" xfId="0" applyNumberFormat="1" applyFont="1" applyBorder="1" applyAlignment="1">
      <alignment horizontal="right"/>
    </xf>
    <xf numFmtId="179" fontId="13" fillId="0" borderId="22" xfId="0" applyNumberFormat="1" applyFont="1" applyBorder="1" applyAlignment="1">
      <alignment horizontal="right"/>
    </xf>
    <xf numFmtId="0" fontId="18" fillId="0" borderId="0" xfId="13" applyFont="1"/>
    <xf numFmtId="179" fontId="18" fillId="0" borderId="0" xfId="13" applyNumberFormat="1" applyFont="1"/>
    <xf numFmtId="4" fontId="18" fillId="0" borderId="0" xfId="13" applyNumberFormat="1" applyFont="1"/>
    <xf numFmtId="0" fontId="18" fillId="0" borderId="0" xfId="13" applyFont="1" applyAlignment="1">
      <alignment vertical="center"/>
    </xf>
    <xf numFmtId="179" fontId="18" fillId="0" borderId="0" xfId="13" applyNumberFormat="1" applyFont="1" applyAlignment="1">
      <alignment vertical="center"/>
    </xf>
    <xf numFmtId="4" fontId="18" fillId="0" borderId="0" xfId="13" applyNumberFormat="1" applyFont="1" applyAlignment="1">
      <alignment vertical="center"/>
    </xf>
    <xf numFmtId="3" fontId="18" fillId="0" borderId="15" xfId="13" applyNumberFormat="1" applyFont="1" applyBorder="1" applyAlignment="1">
      <alignment horizontal="center"/>
    </xf>
    <xf numFmtId="3" fontId="18" fillId="0" borderId="16" xfId="13" applyNumberFormat="1" applyFont="1" applyBorder="1" applyAlignment="1">
      <alignment horizontal="center"/>
    </xf>
    <xf numFmtId="3" fontId="18" fillId="0" borderId="15" xfId="13" applyNumberFormat="1" applyFont="1" applyBorder="1"/>
    <xf numFmtId="3" fontId="18" fillId="0" borderId="16" xfId="13" applyNumberFormat="1" applyFont="1" applyBorder="1"/>
    <xf numFmtId="0" fontId="18" fillId="0" borderId="9" xfId="13" applyFont="1" applyBorder="1"/>
    <xf numFmtId="0" fontId="18" fillId="0" borderId="23" xfId="13" applyFont="1" applyBorder="1" applyAlignment="1">
      <alignment horizontal="distributed"/>
    </xf>
    <xf numFmtId="3" fontId="18" fillId="0" borderId="0" xfId="13" applyNumberFormat="1" applyFont="1"/>
    <xf numFmtId="3" fontId="18" fillId="0" borderId="23" xfId="13" applyNumberFormat="1" applyFont="1" applyBorder="1"/>
    <xf numFmtId="180" fontId="18" fillId="0" borderId="9" xfId="13" applyNumberFormat="1" applyFont="1" applyBorder="1"/>
    <xf numFmtId="180" fontId="18" fillId="0" borderId="23" xfId="13" applyNumberFormat="1" applyFont="1" applyBorder="1" applyAlignment="1">
      <alignment horizontal="distributed"/>
    </xf>
    <xf numFmtId="180" fontId="18" fillId="0" borderId="12" xfId="13" applyNumberFormat="1" applyFont="1" applyBorder="1"/>
    <xf numFmtId="180" fontId="18" fillId="0" borderId="24" xfId="13" applyNumberFormat="1" applyFont="1" applyBorder="1" applyAlignment="1">
      <alignment horizontal="distributed"/>
    </xf>
    <xf numFmtId="3" fontId="18" fillId="0" borderId="7" xfId="13" applyNumberFormat="1" applyFont="1" applyBorder="1"/>
    <xf numFmtId="3" fontId="18" fillId="0" borderId="24" xfId="13" applyNumberFormat="1" applyFont="1" applyBorder="1"/>
    <xf numFmtId="0" fontId="18" fillId="0" borderId="0" xfId="13" applyFont="1" applyAlignment="1">
      <alignment horizontal="right"/>
    </xf>
    <xf numFmtId="0" fontId="19" fillId="0" borderId="0" xfId="0" applyFont="1"/>
    <xf numFmtId="1" fontId="13" fillId="0" borderId="0" xfId="0" applyNumberFormat="1" applyFont="1" applyAlignment="1">
      <alignment horizontal="right"/>
    </xf>
    <xf numFmtId="1" fontId="13" fillId="0" borderId="3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0" borderId="9" xfId="0" applyNumberFormat="1" applyFont="1" applyBorder="1" applyAlignment="1">
      <alignment horizontal="right"/>
    </xf>
    <xf numFmtId="1" fontId="13" fillId="0" borderId="0" xfId="9" applyNumberFormat="1" applyFont="1" applyFill="1" applyBorder="1" applyAlignment="1">
      <alignment horizontal="right"/>
    </xf>
    <xf numFmtId="1" fontId="13" fillId="0" borderId="9" xfId="9" applyNumberFormat="1" applyFont="1" applyFill="1" applyBorder="1" applyAlignment="1">
      <alignment horizontal="right"/>
    </xf>
    <xf numFmtId="1" fontId="25" fillId="0" borderId="0" xfId="0" applyNumberFormat="1" applyFont="1" applyAlignment="1">
      <alignment horizontal="right"/>
    </xf>
    <xf numFmtId="1" fontId="25" fillId="0" borderId="9" xfId="0" applyNumberFormat="1" applyFont="1" applyBorder="1" applyAlignment="1">
      <alignment horizontal="right"/>
    </xf>
    <xf numFmtId="1" fontId="25" fillId="0" borderId="0" xfId="9" applyNumberFormat="1" applyFont="1" applyFill="1" applyBorder="1" applyAlignment="1">
      <alignment horizontal="right"/>
    </xf>
    <xf numFmtId="1" fontId="25" fillId="0" borderId="9" xfId="9" applyNumberFormat="1" applyFont="1" applyFill="1" applyBorder="1" applyAlignment="1">
      <alignment horizontal="right"/>
    </xf>
    <xf numFmtId="0" fontId="9" fillId="0" borderId="0" xfId="10" applyFont="1">
      <alignment vertical="center"/>
    </xf>
    <xf numFmtId="0" fontId="13" fillId="0" borderId="0" xfId="13"/>
    <xf numFmtId="0" fontId="21" fillId="0" borderId="7" xfId="20" applyFont="1" applyBorder="1"/>
    <xf numFmtId="3" fontId="31" fillId="0" borderId="0" xfId="10" applyNumberFormat="1" applyFont="1">
      <alignment vertical="center"/>
    </xf>
    <xf numFmtId="0" fontId="2" fillId="0" borderId="0" xfId="10" applyFont="1">
      <alignment vertical="center"/>
    </xf>
    <xf numFmtId="0" fontId="26" fillId="0" borderId="20" xfId="0" applyFont="1" applyBorder="1"/>
    <xf numFmtId="0" fontId="26" fillId="0" borderId="0" xfId="0" applyFont="1"/>
    <xf numFmtId="0" fontId="13" fillId="0" borderId="0" xfId="0" applyFont="1" applyAlignment="1">
      <alignment wrapText="1"/>
    </xf>
    <xf numFmtId="0" fontId="13" fillId="0" borderId="38" xfId="0" applyFont="1" applyBorder="1" applyAlignment="1">
      <alignment wrapText="1"/>
    </xf>
    <xf numFmtId="38" fontId="26" fillId="0" borderId="0" xfId="4" applyFont="1"/>
    <xf numFmtId="181" fontId="13" fillId="0" borderId="19" xfId="4" applyNumberFormat="1" applyFont="1" applyBorder="1" applyAlignment="1">
      <alignment horizontal="right"/>
    </xf>
    <xf numFmtId="181" fontId="13" fillId="0" borderId="12" xfId="4" applyNumberFormat="1" applyFont="1" applyBorder="1" applyAlignment="1">
      <alignment horizontal="right"/>
    </xf>
    <xf numFmtId="181" fontId="13" fillId="0" borderId="14" xfId="4" applyNumberFormat="1" applyFont="1" applyBorder="1" applyAlignment="1">
      <alignment horizontal="right"/>
    </xf>
    <xf numFmtId="181" fontId="13" fillId="0" borderId="21" xfId="4" applyNumberFormat="1" applyFont="1" applyBorder="1" applyAlignment="1">
      <alignment horizontal="right"/>
    </xf>
    <xf numFmtId="181" fontId="13" fillId="0" borderId="22" xfId="4" applyNumberFormat="1" applyFont="1" applyBorder="1" applyAlignment="1">
      <alignment horizontal="right"/>
    </xf>
    <xf numFmtId="176" fontId="33" fillId="0" borderId="0" xfId="20" applyNumberFormat="1" applyFont="1"/>
    <xf numFmtId="0" fontId="33" fillId="0" borderId="0" xfId="20" applyFont="1"/>
    <xf numFmtId="176" fontId="33" fillId="0" borderId="15" xfId="20" applyNumberFormat="1" applyFont="1" applyBorder="1" applyAlignment="1">
      <alignment horizontal="center"/>
    </xf>
    <xf numFmtId="0" fontId="33" fillId="0" borderId="15" xfId="20" applyFont="1" applyBorder="1" applyAlignment="1">
      <alignment horizontal="center"/>
    </xf>
    <xf numFmtId="176" fontId="32" fillId="0" borderId="0" xfId="20" applyNumberFormat="1" applyFont="1"/>
    <xf numFmtId="2" fontId="33" fillId="0" borderId="0" xfId="20" applyNumberFormat="1" applyFont="1"/>
    <xf numFmtId="0" fontId="32" fillId="0" borderId="0" xfId="20" applyFont="1"/>
    <xf numFmtId="0" fontId="10" fillId="0" borderId="0" xfId="0" applyFont="1"/>
    <xf numFmtId="0" fontId="10" fillId="0" borderId="15" xfId="0" applyFont="1" applyBorder="1"/>
    <xf numFmtId="0" fontId="10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7" xfId="0" applyFont="1" applyBorder="1"/>
    <xf numFmtId="38" fontId="10" fillId="0" borderId="12" xfId="8" applyFont="1" applyBorder="1"/>
    <xf numFmtId="38" fontId="10" fillId="0" borderId="7" xfId="8" applyFont="1" applyBorder="1"/>
    <xf numFmtId="38" fontId="10" fillId="0" borderId="9" xfId="8" applyFont="1" applyBorder="1"/>
    <xf numFmtId="38" fontId="10" fillId="0" borderId="0" xfId="8" applyFont="1"/>
    <xf numFmtId="38" fontId="10" fillId="0" borderId="0" xfId="8" applyFont="1" applyBorder="1"/>
    <xf numFmtId="0" fontId="18" fillId="0" borderId="25" xfId="0" applyFont="1" applyBorder="1" applyAlignment="1">
      <alignment horizontal="center" shrinkToFit="1"/>
    </xf>
    <xf numFmtId="0" fontId="18" fillId="0" borderId="26" xfId="0" applyFont="1" applyBorder="1" applyAlignment="1">
      <alignment horizontal="center" shrinkToFit="1"/>
    </xf>
    <xf numFmtId="0" fontId="18" fillId="0" borderId="27" xfId="0" applyFont="1" applyBorder="1" applyAlignment="1">
      <alignment horizontal="center" shrinkToFit="1"/>
    </xf>
    <xf numFmtId="0" fontId="10" fillId="0" borderId="0" xfId="0" applyFont="1" applyAlignment="1">
      <alignment vertical="center"/>
    </xf>
    <xf numFmtId="4" fontId="20" fillId="0" borderId="0" xfId="13" applyNumberFormat="1" applyFont="1" applyAlignment="1">
      <alignment horizontal="left"/>
    </xf>
    <xf numFmtId="4" fontId="26" fillId="0" borderId="0" xfId="0" applyNumberFormat="1" applyFont="1"/>
    <xf numFmtId="0" fontId="26" fillId="0" borderId="2" xfId="0" applyFont="1" applyBorder="1"/>
    <xf numFmtId="0" fontId="26" fillId="0" borderId="4" xfId="0" applyFont="1" applyBorder="1"/>
    <xf numFmtId="0" fontId="26" fillId="0" borderId="3" xfId="0" applyFont="1" applyBorder="1"/>
    <xf numFmtId="0" fontId="26" fillId="0" borderId="15" xfId="0" applyFont="1" applyBorder="1"/>
    <xf numFmtId="0" fontId="26" fillId="0" borderId="15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8" xfId="0" applyFont="1" applyBorder="1" applyAlignment="1">
      <alignment horizontal="center" vertical="top"/>
    </xf>
    <xf numFmtId="38" fontId="26" fillId="0" borderId="0" xfId="4" applyFont="1" applyBorder="1"/>
    <xf numFmtId="38" fontId="26" fillId="0" borderId="9" xfId="4" applyFont="1" applyBorder="1"/>
    <xf numFmtId="38" fontId="26" fillId="0" borderId="15" xfId="4" applyFont="1" applyBorder="1"/>
    <xf numFmtId="38" fontId="26" fillId="0" borderId="8" xfId="4" applyFont="1" applyBorder="1"/>
    <xf numFmtId="38" fontId="26" fillId="0" borderId="0" xfId="0" applyNumberFormat="1" applyFont="1"/>
    <xf numFmtId="1" fontId="2" fillId="0" borderId="0" xfId="9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26" fillId="0" borderId="7" xfId="0" applyFont="1" applyBorder="1"/>
    <xf numFmtId="0" fontId="26" fillId="0" borderId="8" xfId="0" applyFont="1" applyBorder="1"/>
    <xf numFmtId="0" fontId="26" fillId="0" borderId="16" xfId="0" applyFont="1" applyBorder="1"/>
    <xf numFmtId="0" fontId="26" fillId="0" borderId="12" xfId="0" applyFont="1" applyBorder="1"/>
    <xf numFmtId="0" fontId="26" fillId="0" borderId="24" xfId="0" applyFont="1" applyBorder="1"/>
    <xf numFmtId="0" fontId="26" fillId="0" borderId="9" xfId="0" applyFont="1" applyBorder="1"/>
    <xf numFmtId="176" fontId="26" fillId="0" borderId="9" xfId="0" applyNumberFormat="1" applyFont="1" applyBorder="1"/>
    <xf numFmtId="176" fontId="26" fillId="0" borderId="0" xfId="0" applyNumberFormat="1" applyFont="1"/>
    <xf numFmtId="176" fontId="26" fillId="0" borderId="23" xfId="0" applyNumberFormat="1" applyFont="1" applyBorder="1"/>
    <xf numFmtId="176" fontId="26" fillId="0" borderId="12" xfId="0" applyNumberFormat="1" applyFont="1" applyBorder="1"/>
    <xf numFmtId="176" fontId="26" fillId="0" borderId="7" xfId="0" applyNumberFormat="1" applyFont="1" applyBorder="1"/>
    <xf numFmtId="176" fontId="26" fillId="0" borderId="24" xfId="0" applyNumberFormat="1" applyFont="1" applyBorder="1"/>
    <xf numFmtId="0" fontId="13" fillId="0" borderId="0" xfId="0" applyFont="1"/>
    <xf numFmtId="0" fontId="2" fillId="0" borderId="0" xfId="0" applyFont="1"/>
    <xf numFmtId="182" fontId="13" fillId="0" borderId="0" xfId="1" applyNumberFormat="1" applyFont="1" applyFill="1" applyBorder="1" applyAlignment="1">
      <alignment horizontal="right"/>
    </xf>
    <xf numFmtId="176" fontId="10" fillId="0" borderId="32" xfId="0" applyNumberFormat="1" applyFont="1" applyBorder="1"/>
    <xf numFmtId="0" fontId="10" fillId="0" borderId="28" xfId="0" applyFont="1" applyBorder="1"/>
    <xf numFmtId="176" fontId="10" fillId="0" borderId="29" xfId="0" applyNumberFormat="1" applyFont="1" applyBorder="1"/>
    <xf numFmtId="176" fontId="10" fillId="0" borderId="30" xfId="0" applyNumberFormat="1" applyFont="1" applyBorder="1"/>
    <xf numFmtId="0" fontId="10" fillId="0" borderId="31" xfId="0" applyFont="1" applyBorder="1"/>
    <xf numFmtId="176" fontId="10" fillId="0" borderId="33" xfId="0" applyNumberFormat="1" applyFont="1" applyBorder="1"/>
    <xf numFmtId="1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 vertical="center"/>
    </xf>
    <xf numFmtId="176" fontId="10" fillId="0" borderId="0" xfId="0" applyNumberFormat="1" applyFont="1"/>
    <xf numFmtId="0" fontId="10" fillId="0" borderId="0" xfId="0" applyFont="1" applyAlignment="1">
      <alignment horizontal="center"/>
    </xf>
    <xf numFmtId="0" fontId="4" fillId="0" borderId="0" xfId="0" applyFont="1"/>
    <xf numFmtId="0" fontId="2" fillId="0" borderId="35" xfId="0" applyFont="1" applyBorder="1"/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23" xfId="0" applyFont="1" applyBorder="1" applyAlignment="1">
      <alignment horizontal="center"/>
    </xf>
    <xf numFmtId="182" fontId="2" fillId="0" borderId="0" xfId="1" applyNumberFormat="1" applyFont="1" applyFill="1"/>
    <xf numFmtId="182" fontId="13" fillId="0" borderId="0" xfId="1" applyNumberFormat="1" applyFont="1" applyFill="1"/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5" fillId="0" borderId="35" xfId="0" applyFont="1" applyBorder="1"/>
    <xf numFmtId="0" fontId="25" fillId="0" borderId="36" xfId="0" applyFont="1" applyBorder="1" applyAlignment="1">
      <alignment horizontal="center" vertical="top"/>
    </xf>
    <xf numFmtId="0" fontId="25" fillId="0" borderId="37" xfId="0" applyFont="1" applyBorder="1" applyAlignment="1">
      <alignment horizontal="center" vertical="top"/>
    </xf>
    <xf numFmtId="0" fontId="25" fillId="0" borderId="23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2" fontId="2" fillId="0" borderId="0" xfId="0" applyNumberFormat="1" applyFont="1"/>
    <xf numFmtId="0" fontId="26" fillId="0" borderId="16" xfId="0" applyFont="1" applyBorder="1" applyAlignment="1">
      <alignment horizontal="center" vertical="top"/>
    </xf>
    <xf numFmtId="0" fontId="26" fillId="0" borderId="23" xfId="0" applyFont="1" applyBorder="1"/>
    <xf numFmtId="38" fontId="26" fillId="0" borderId="23" xfId="4" applyFont="1" applyBorder="1"/>
    <xf numFmtId="38" fontId="26" fillId="0" borderId="16" xfId="4" applyFont="1" applyBorder="1"/>
    <xf numFmtId="38" fontId="26" fillId="0" borderId="3" xfId="9" applyFont="1" applyFill="1" applyBorder="1"/>
    <xf numFmtId="38" fontId="26" fillId="0" borderId="6" xfId="9" applyFont="1" applyFill="1" applyBorder="1"/>
    <xf numFmtId="38" fontId="26" fillId="0" borderId="0" xfId="9" applyFont="1" applyFill="1"/>
    <xf numFmtId="38" fontId="26" fillId="0" borderId="5" xfId="9" applyFont="1" applyFill="1" applyBorder="1"/>
    <xf numFmtId="177" fontId="31" fillId="0" borderId="0" xfId="10" applyNumberFormat="1" applyFont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33" fillId="0" borderId="7" xfId="20" applyFont="1" applyBorder="1"/>
    <xf numFmtId="176" fontId="33" fillId="0" borderId="7" xfId="20" applyNumberFormat="1" applyFont="1" applyBorder="1"/>
    <xf numFmtId="176" fontId="32" fillId="0" borderId="7" xfId="20" applyNumberFormat="1" applyFont="1" applyBorder="1"/>
    <xf numFmtId="2" fontId="33" fillId="0" borderId="7" xfId="20" applyNumberFormat="1" applyFont="1" applyBorder="1"/>
    <xf numFmtId="0" fontId="28" fillId="0" borderId="0" xfId="63" applyFont="1" applyAlignment="1">
      <alignment vertical="top" wrapText="1"/>
    </xf>
    <xf numFmtId="0" fontId="28" fillId="0" borderId="0" xfId="63" applyFont="1"/>
    <xf numFmtId="38" fontId="28" fillId="0" borderId="0" xfId="64" applyFont="1"/>
    <xf numFmtId="176" fontId="28" fillId="0" borderId="0" xfId="63" applyNumberFormat="1" applyFont="1"/>
    <xf numFmtId="176" fontId="28" fillId="0" borderId="0" xfId="64" applyNumberFormat="1" applyFont="1"/>
    <xf numFmtId="38" fontId="28" fillId="0" borderId="0" xfId="63" applyNumberFormat="1" applyFont="1"/>
    <xf numFmtId="0" fontId="28" fillId="0" borderId="0" xfId="63" applyFont="1" applyAlignment="1">
      <alignment wrapText="1"/>
    </xf>
    <xf numFmtId="0" fontId="28" fillId="0" borderId="0" xfId="63" applyFont="1" applyAlignment="1">
      <alignment vertical="top"/>
    </xf>
    <xf numFmtId="0" fontId="1" fillId="0" borderId="0" xfId="65"/>
    <xf numFmtId="38" fontId="10" fillId="0" borderId="0" xfId="0" applyNumberFormat="1" applyFont="1"/>
    <xf numFmtId="0" fontId="41" fillId="0" borderId="0" xfId="0" applyFont="1" applyAlignment="1">
      <alignment vertical="center"/>
    </xf>
    <xf numFmtId="0" fontId="42" fillId="0" borderId="0" xfId="0" applyFont="1"/>
    <xf numFmtId="0" fontId="42" fillId="0" borderId="0" xfId="0" applyFont="1" applyAlignment="1">
      <alignment vertical="center"/>
    </xf>
    <xf numFmtId="0" fontId="10" fillId="0" borderId="39" xfId="0" applyFont="1" applyBorder="1" applyAlignment="1">
      <alignment horizontal="center"/>
    </xf>
    <xf numFmtId="38" fontId="26" fillId="0" borderId="0" xfId="9" applyFont="1" applyFill="1" applyBorder="1"/>
    <xf numFmtId="0" fontId="26" fillId="0" borderId="39" xfId="0" applyFont="1" applyBorder="1" applyAlignment="1">
      <alignment horizontal="center" vertical="top"/>
    </xf>
    <xf numFmtId="38" fontId="26" fillId="0" borderId="0" xfId="9" applyFont="1"/>
    <xf numFmtId="38" fontId="26" fillId="0" borderId="39" xfId="9" applyFont="1" applyBorder="1"/>
    <xf numFmtId="38" fontId="26" fillId="0" borderId="7" xfId="9" applyFont="1" applyBorder="1"/>
    <xf numFmtId="0" fontId="18" fillId="0" borderId="8" xfId="13" applyFont="1" applyBorder="1" applyAlignment="1">
      <alignment horizontal="distributed" vertical="center" indent="5"/>
    </xf>
    <xf numFmtId="0" fontId="18" fillId="0" borderId="16" xfId="13" applyFont="1" applyBorder="1" applyAlignment="1">
      <alignment horizontal="distributed" vertical="center" indent="5"/>
    </xf>
    <xf numFmtId="0" fontId="18" fillId="0" borderId="8" xfId="13" applyFont="1" applyBorder="1" applyAlignment="1">
      <alignment horizontal="distributed"/>
    </xf>
    <xf numFmtId="0" fontId="18" fillId="0" borderId="16" xfId="13" applyFont="1" applyBorder="1" applyAlignment="1">
      <alignment horizontal="distributed"/>
    </xf>
    <xf numFmtId="180" fontId="18" fillId="0" borderId="12" xfId="13" applyNumberFormat="1" applyFont="1" applyBorder="1" applyAlignment="1">
      <alignment horizontal="distributed"/>
    </xf>
    <xf numFmtId="180" fontId="18" fillId="0" borderId="24" xfId="13" applyNumberFormat="1" applyFont="1" applyBorder="1"/>
    <xf numFmtId="38" fontId="26" fillId="0" borderId="39" xfId="4" applyFont="1" applyBorder="1"/>
  </cellXfs>
  <cellStyles count="69">
    <cellStyle name="パーセント" xfId="1" builtinId="5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計算 2" xfId="2" xr:uid="{00000000-0005-0000-0000-000016000000}"/>
    <cellStyle name="計算 3" xfId="3" xr:uid="{00000000-0005-0000-0000-000017000000}"/>
    <cellStyle name="桁区切り" xfId="4" builtinId="6"/>
    <cellStyle name="桁区切り 2" xfId="5" xr:uid="{00000000-0005-0000-0000-000019000000}"/>
    <cellStyle name="桁区切り 2 2" xfId="64" xr:uid="{00000000-0005-0000-0000-00001A000000}"/>
    <cellStyle name="桁区切り 3" xfId="6" xr:uid="{00000000-0005-0000-0000-00001B000000}"/>
    <cellStyle name="桁区切り 4" xfId="7" xr:uid="{00000000-0005-0000-0000-00001C000000}"/>
    <cellStyle name="桁区切り 5" xfId="8" xr:uid="{00000000-0005-0000-0000-00001D000000}"/>
    <cellStyle name="桁区切り 6" xfId="9" xr:uid="{00000000-0005-0000-0000-00001E000000}"/>
    <cellStyle name="標準" xfId="0" builtinId="0"/>
    <cellStyle name="標準 10" xfId="66" xr:uid="{00000000-0005-0000-0000-000020000000}"/>
    <cellStyle name="標準 2" xfId="10" xr:uid="{00000000-0005-0000-0000-000021000000}"/>
    <cellStyle name="標準 2 2" xfId="11" xr:uid="{00000000-0005-0000-0000-000022000000}"/>
    <cellStyle name="標準 2_コピー" xfId="12" xr:uid="{00000000-0005-0000-0000-000023000000}"/>
    <cellStyle name="標準 3" xfId="13" xr:uid="{00000000-0005-0000-0000-000024000000}"/>
    <cellStyle name="標準 3 2" xfId="14" xr:uid="{00000000-0005-0000-0000-000025000000}"/>
    <cellStyle name="標準 3 3" xfId="63" xr:uid="{00000000-0005-0000-0000-000026000000}"/>
    <cellStyle name="標準 4" xfId="15" xr:uid="{00000000-0005-0000-0000-000027000000}"/>
    <cellStyle name="標準 4 2" xfId="16" xr:uid="{00000000-0005-0000-0000-000028000000}"/>
    <cellStyle name="標準 5" xfId="17" xr:uid="{00000000-0005-0000-0000-000029000000}"/>
    <cellStyle name="標準 5 2" xfId="18" xr:uid="{00000000-0005-0000-0000-00002A000000}"/>
    <cellStyle name="標準 5_コピー" xfId="19" xr:uid="{00000000-0005-0000-0000-00002B000000}"/>
    <cellStyle name="標準 6" xfId="20" xr:uid="{00000000-0005-0000-0000-00002C000000}"/>
    <cellStyle name="標準 7" xfId="65" xr:uid="{00000000-0005-0000-0000-00002D000000}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磨葬e義" xfId="67" xr:uid="{00000000-0005-0000-0000-000043000000}"/>
    <cellStyle name="未定義" xfId="68" xr:uid="{00000000-0005-0000-0000-00004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465;&#20214;&#38598;&#35336;&#12503;&#12525;&#12464;&#12521;&#12512;&#12497;&#12501;&#12457;&#12540;&#12510;&#12531;&#124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@/Fujita/c/GYOMU/&#31185;&#20778;/PRS/97P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@/Fujita/c/PRS/PRS08/prs08&#65412;&#65431;&#654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@/Fujita/c/GYOMU/&#31185;&#20778;/PRS/97PRS&#26032;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パフォーマンステストの概要"/>
      <sheetName val="定義（総数）"/>
      <sheetName val="定義（日本人)"/>
      <sheetName val="定義（日本人以外) "/>
      <sheetName val="結果（総数）"/>
      <sheetName val="結果（日本人)"/>
      <sheetName val="結果（日本人以外) "/>
    </sheetNames>
    <sheetDataSet>
      <sheetData sheetId="0" refreshError="1"/>
      <sheetData sheetId="1">
        <row r="48">
          <cell r="B48" t="str">
            <v/>
          </cell>
          <cell r="C48" t="str">
            <v/>
          </cell>
          <cell r="E48" t="str">
            <v/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workbookViewId="0"/>
  </sheetViews>
  <sheetFormatPr baseColWidth="10" defaultColWidth="12.83203125" defaultRowHeight="14"/>
  <cols>
    <col min="1" max="1" width="33.5" style="99" bestFit="1" customWidth="1"/>
    <col min="2" max="16384" width="12.83203125" style="99"/>
  </cols>
  <sheetData>
    <row r="1" spans="1:27" ht="15">
      <c r="A1" s="66" t="s">
        <v>172</v>
      </c>
    </row>
    <row r="2" spans="1:27">
      <c r="O2" s="99" t="s">
        <v>173</v>
      </c>
    </row>
    <row r="3" spans="1:27">
      <c r="A3" s="100"/>
      <c r="B3" s="101">
        <v>2002</v>
      </c>
      <c r="C3" s="102">
        <v>2003</v>
      </c>
      <c r="D3" s="102">
        <v>2004</v>
      </c>
      <c r="E3" s="102">
        <v>2005</v>
      </c>
      <c r="F3" s="102">
        <v>2006</v>
      </c>
      <c r="G3" s="102">
        <v>2007</v>
      </c>
      <c r="H3" s="102">
        <v>2008</v>
      </c>
      <c r="I3" s="102">
        <v>2009</v>
      </c>
      <c r="J3" s="102">
        <v>2010</v>
      </c>
      <c r="K3" s="102">
        <v>2011</v>
      </c>
      <c r="L3" s="102">
        <v>2012</v>
      </c>
      <c r="M3" s="102">
        <v>2013</v>
      </c>
      <c r="N3" s="102">
        <v>2014</v>
      </c>
      <c r="O3" s="198">
        <v>2015</v>
      </c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>
      <c r="A4" s="103" t="s">
        <v>274</v>
      </c>
      <c r="B4" s="104">
        <v>4940</v>
      </c>
      <c r="C4" s="105">
        <v>4948</v>
      </c>
      <c r="D4" s="105">
        <v>4975</v>
      </c>
      <c r="E4" s="105">
        <v>5008</v>
      </c>
      <c r="F4" s="105">
        <v>5092</v>
      </c>
      <c r="G4" s="105">
        <v>5185</v>
      </c>
      <c r="H4" s="105">
        <v>5175</v>
      </c>
      <c r="I4" s="105">
        <v>5124</v>
      </c>
      <c r="J4" s="105">
        <v>5138</v>
      </c>
      <c r="K4" s="105">
        <v>5163</v>
      </c>
      <c r="L4" s="105">
        <v>5154</v>
      </c>
      <c r="M4" s="105">
        <v>5201</v>
      </c>
      <c r="N4" s="105">
        <v>5249</v>
      </c>
      <c r="O4" s="105">
        <v>5284</v>
      </c>
    </row>
    <row r="5" spans="1:27">
      <c r="A5" s="99" t="s">
        <v>187</v>
      </c>
      <c r="B5" s="106">
        <v>3489</v>
      </c>
      <c r="C5" s="107">
        <v>3444</v>
      </c>
      <c r="D5" s="107">
        <v>3410</v>
      </c>
      <c r="E5" s="107">
        <v>3375</v>
      </c>
      <c r="F5" s="107">
        <v>3415</v>
      </c>
      <c r="G5" s="107">
        <v>3449</v>
      </c>
      <c r="H5" s="108">
        <v>3410</v>
      </c>
      <c r="I5" s="107">
        <v>3395</v>
      </c>
      <c r="J5" s="107">
        <v>3374</v>
      </c>
      <c r="K5" s="107">
        <v>3352</v>
      </c>
      <c r="L5" s="108">
        <v>3340</v>
      </c>
      <c r="M5" s="108">
        <v>3294</v>
      </c>
      <c r="N5" s="108">
        <v>3287</v>
      </c>
      <c r="O5" s="108">
        <v>3304</v>
      </c>
    </row>
    <row r="6" spans="1:27">
      <c r="A6" s="99" t="s">
        <v>188</v>
      </c>
      <c r="B6" s="106">
        <v>718</v>
      </c>
      <c r="C6" s="107">
        <v>748</v>
      </c>
      <c r="D6" s="107">
        <v>763</v>
      </c>
      <c r="E6" s="107">
        <v>780</v>
      </c>
      <c r="F6" s="107">
        <v>793</v>
      </c>
      <c r="G6" s="107">
        <v>824</v>
      </c>
      <c r="H6" s="108">
        <v>824</v>
      </c>
      <c r="I6" s="107">
        <v>817</v>
      </c>
      <c r="J6" s="107">
        <v>852</v>
      </c>
      <c r="K6" s="107">
        <v>874</v>
      </c>
      <c r="L6" s="108">
        <v>888</v>
      </c>
      <c r="M6" s="108">
        <v>928</v>
      </c>
      <c r="N6" s="108">
        <v>943</v>
      </c>
      <c r="O6" s="108">
        <v>961</v>
      </c>
    </row>
    <row r="7" spans="1:27">
      <c r="A7" s="99" t="s">
        <v>189</v>
      </c>
      <c r="B7" s="106">
        <v>336</v>
      </c>
      <c r="C7" s="107">
        <v>342</v>
      </c>
      <c r="D7" s="107">
        <v>333</v>
      </c>
      <c r="E7" s="107">
        <v>340</v>
      </c>
      <c r="F7" s="107">
        <v>333</v>
      </c>
      <c r="G7" s="107">
        <v>342</v>
      </c>
      <c r="H7" s="108">
        <v>331</v>
      </c>
      <c r="I7" s="107">
        <v>339</v>
      </c>
      <c r="J7" s="107">
        <v>344</v>
      </c>
      <c r="K7" s="107">
        <v>355</v>
      </c>
      <c r="L7" s="108">
        <v>353</v>
      </c>
      <c r="M7" s="108">
        <v>392</v>
      </c>
      <c r="N7" s="108">
        <v>404</v>
      </c>
      <c r="O7" s="108">
        <v>405</v>
      </c>
    </row>
    <row r="8" spans="1:27">
      <c r="A8" s="99" t="s">
        <v>171</v>
      </c>
      <c r="B8" s="106">
        <v>43</v>
      </c>
      <c r="C8" s="107">
        <v>50</v>
      </c>
      <c r="D8" s="107">
        <v>85</v>
      </c>
      <c r="E8" s="107">
        <v>106</v>
      </c>
      <c r="F8" s="107">
        <v>128</v>
      </c>
      <c r="G8" s="107">
        <v>133</v>
      </c>
      <c r="H8" s="108">
        <v>140</v>
      </c>
      <c r="I8" s="107">
        <v>108</v>
      </c>
      <c r="J8" s="107">
        <v>96</v>
      </c>
      <c r="K8" s="107">
        <v>96</v>
      </c>
      <c r="L8" s="108">
        <v>90</v>
      </c>
      <c r="M8" s="108">
        <v>116</v>
      </c>
      <c r="N8" s="108">
        <v>119</v>
      </c>
      <c r="O8" s="108">
        <v>126</v>
      </c>
    </row>
    <row r="9" spans="1:27">
      <c r="A9" s="99" t="s">
        <v>170</v>
      </c>
      <c r="B9" s="106">
        <v>230</v>
      </c>
      <c r="C9" s="107">
        <v>236</v>
      </c>
      <c r="D9" s="107">
        <v>255</v>
      </c>
      <c r="E9" s="107">
        <v>279</v>
      </c>
      <c r="F9" s="107">
        <v>284</v>
      </c>
      <c r="G9" s="107">
        <v>299</v>
      </c>
      <c r="H9" s="108">
        <v>322</v>
      </c>
      <c r="I9" s="107">
        <v>323</v>
      </c>
      <c r="J9" s="107">
        <v>333</v>
      </c>
      <c r="K9" s="107">
        <v>360</v>
      </c>
      <c r="L9" s="108">
        <v>354</v>
      </c>
      <c r="M9" s="108">
        <f>273+115</f>
        <v>388</v>
      </c>
      <c r="N9" s="108">
        <f>292+119</f>
        <v>411</v>
      </c>
      <c r="O9" s="108">
        <v>404</v>
      </c>
    </row>
    <row r="10" spans="1:27">
      <c r="A10" s="103" t="s">
        <v>169</v>
      </c>
      <c r="B10" s="104">
        <v>125</v>
      </c>
      <c r="C10" s="105">
        <v>129</v>
      </c>
      <c r="D10" s="105">
        <v>128</v>
      </c>
      <c r="E10" s="105">
        <v>129</v>
      </c>
      <c r="F10" s="105">
        <v>141</v>
      </c>
      <c r="G10" s="105">
        <v>137</v>
      </c>
      <c r="H10" s="105">
        <v>148</v>
      </c>
      <c r="I10" s="105">
        <v>140</v>
      </c>
      <c r="J10" s="105">
        <v>138</v>
      </c>
      <c r="K10" s="105">
        <v>127</v>
      </c>
      <c r="L10" s="105">
        <v>128</v>
      </c>
      <c r="M10" s="105">
        <v>82</v>
      </c>
      <c r="N10" s="105">
        <v>86</v>
      </c>
      <c r="O10" s="105">
        <v>83</v>
      </c>
    </row>
    <row r="11" spans="1:27"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</row>
    <row r="12" spans="1:27">
      <c r="A12" s="99" t="s">
        <v>168</v>
      </c>
    </row>
  </sheetData>
  <phoneticPr fontId="6"/>
  <pageMargins left="0.7" right="0.7" top="0.75" bottom="0.75" header="0.3" footer="0.3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7"/>
  <sheetViews>
    <sheetView workbookViewId="0"/>
  </sheetViews>
  <sheetFormatPr baseColWidth="10" defaultColWidth="13" defaultRowHeight="14"/>
  <cols>
    <col min="1" max="16384" width="13" style="83"/>
  </cols>
  <sheetData>
    <row r="1" spans="1:13" customFormat="1" ht="16" thickBot="1">
      <c r="A1" s="1" t="s">
        <v>200</v>
      </c>
      <c r="B1" s="1"/>
      <c r="C1" s="1"/>
      <c r="D1" s="1"/>
      <c r="E1" s="1"/>
      <c r="F1" s="1"/>
      <c r="G1" s="1"/>
    </row>
    <row r="2" spans="1:13" ht="15">
      <c r="A2" s="35"/>
      <c r="B2" s="36" t="s">
        <v>201</v>
      </c>
      <c r="C2" s="37"/>
      <c r="D2" s="36" t="s">
        <v>202</v>
      </c>
      <c r="E2" s="37"/>
      <c r="F2" s="36" t="s">
        <v>203</v>
      </c>
      <c r="G2" s="85"/>
      <c r="H2" s="84"/>
      <c r="I2" s="84"/>
      <c r="J2" s="84"/>
    </row>
    <row r="3" spans="1:13" ht="30">
      <c r="A3" s="35" t="s">
        <v>125</v>
      </c>
      <c r="B3" s="36" t="s">
        <v>126</v>
      </c>
      <c r="C3" s="36" t="s">
        <v>128</v>
      </c>
      <c r="D3" s="36" t="s">
        <v>126</v>
      </c>
      <c r="E3" s="36" t="s">
        <v>128</v>
      </c>
      <c r="F3" s="36" t="s">
        <v>126</v>
      </c>
      <c r="G3" s="39" t="s">
        <v>128</v>
      </c>
    </row>
    <row r="4" spans="1:13" ht="15">
      <c r="A4" s="35" t="s">
        <v>129</v>
      </c>
      <c r="B4" s="36" t="s">
        <v>130</v>
      </c>
      <c r="C4" s="36" t="s">
        <v>130</v>
      </c>
      <c r="D4" s="36" t="s">
        <v>130</v>
      </c>
      <c r="E4" s="36" t="s">
        <v>130</v>
      </c>
      <c r="F4" s="36" t="s">
        <v>130</v>
      </c>
      <c r="G4" s="39" t="s">
        <v>130</v>
      </c>
    </row>
    <row r="5" spans="1:13" ht="15">
      <c r="A5" s="40" t="s">
        <v>190</v>
      </c>
      <c r="B5" s="88">
        <v>244.2</v>
      </c>
      <c r="C5" s="89">
        <v>405.5</v>
      </c>
      <c r="D5" s="89">
        <v>263.2</v>
      </c>
      <c r="E5" s="89">
        <v>665.2</v>
      </c>
      <c r="F5" s="89">
        <v>374.6</v>
      </c>
      <c r="G5" s="87">
        <v>1285.9000000000001</v>
      </c>
      <c r="I5"/>
      <c r="J5"/>
      <c r="K5"/>
      <c r="L5"/>
      <c r="M5"/>
    </row>
    <row r="6" spans="1:13" ht="15">
      <c r="A6" s="40" t="s">
        <v>191</v>
      </c>
      <c r="B6" s="88">
        <v>198.1</v>
      </c>
      <c r="C6" s="89">
        <v>24.8</v>
      </c>
      <c r="D6" s="89">
        <v>195.2</v>
      </c>
      <c r="E6" s="89">
        <v>37.299999999999997</v>
      </c>
      <c r="F6" s="89">
        <v>268.7</v>
      </c>
      <c r="G6" s="87">
        <v>59.7</v>
      </c>
      <c r="I6"/>
      <c r="J6"/>
      <c r="K6" s="178"/>
      <c r="L6" s="178"/>
      <c r="M6" s="178"/>
    </row>
    <row r="7" spans="1:13" ht="15">
      <c r="A7" s="40" t="s">
        <v>192</v>
      </c>
      <c r="B7" s="88">
        <v>208.1</v>
      </c>
      <c r="C7" s="88">
        <v>177.5</v>
      </c>
      <c r="D7" s="88">
        <v>205.9</v>
      </c>
      <c r="E7" s="88">
        <v>265.39999999999998</v>
      </c>
      <c r="F7" s="88">
        <v>281.8</v>
      </c>
      <c r="G7" s="87">
        <v>619.79999999999995</v>
      </c>
      <c r="I7"/>
      <c r="J7"/>
      <c r="K7" s="178"/>
      <c r="L7" s="178"/>
      <c r="M7" s="178"/>
    </row>
    <row r="8" spans="1:13" ht="15">
      <c r="A8" s="40" t="s">
        <v>193</v>
      </c>
      <c r="B8" s="88">
        <v>221.9</v>
      </c>
      <c r="C8" s="88">
        <v>238.6</v>
      </c>
      <c r="D8" s="88">
        <v>218</v>
      </c>
      <c r="E8" s="88">
        <v>409.8</v>
      </c>
      <c r="F8" s="88">
        <v>301.2</v>
      </c>
      <c r="G8" s="87">
        <v>896.8</v>
      </c>
      <c r="I8"/>
      <c r="J8"/>
      <c r="K8" s="178"/>
      <c r="L8" s="178"/>
      <c r="M8" s="178"/>
    </row>
    <row r="9" spans="1:13" ht="15">
      <c r="A9" s="40" t="s">
        <v>194</v>
      </c>
      <c r="B9" s="88">
        <v>230.6</v>
      </c>
      <c r="C9" s="88">
        <v>337.7</v>
      </c>
      <c r="D9" s="88">
        <v>235.4</v>
      </c>
      <c r="E9" s="88">
        <v>536.20000000000005</v>
      </c>
      <c r="F9" s="88">
        <v>331.1</v>
      </c>
      <c r="G9" s="87">
        <v>1151</v>
      </c>
      <c r="I9"/>
      <c r="J9"/>
      <c r="K9" s="178"/>
      <c r="L9" s="178"/>
      <c r="M9" s="178"/>
    </row>
    <row r="10" spans="1:13" ht="15">
      <c r="A10" s="40" t="s">
        <v>195</v>
      </c>
      <c r="B10" s="88">
        <v>249.1</v>
      </c>
      <c r="C10" s="88">
        <v>394.2</v>
      </c>
      <c r="D10" s="88">
        <v>255</v>
      </c>
      <c r="E10" s="88">
        <v>614.20000000000005</v>
      </c>
      <c r="F10" s="88">
        <v>385.5</v>
      </c>
      <c r="G10" s="87">
        <v>1410.3</v>
      </c>
      <c r="I10"/>
      <c r="J10"/>
      <c r="K10" s="178"/>
      <c r="L10" s="178"/>
      <c r="M10" s="178"/>
    </row>
    <row r="11" spans="1:13" ht="15">
      <c r="A11" s="40" t="s">
        <v>196</v>
      </c>
      <c r="B11" s="88">
        <v>254.7</v>
      </c>
      <c r="C11" s="88">
        <v>456.8</v>
      </c>
      <c r="D11" s="88">
        <v>280.10000000000002</v>
      </c>
      <c r="E11" s="88">
        <v>789.8</v>
      </c>
      <c r="F11" s="88">
        <v>435.1</v>
      </c>
      <c r="G11" s="87">
        <v>1716.9</v>
      </c>
      <c r="I11"/>
      <c r="J11"/>
      <c r="K11" s="178"/>
      <c r="L11" s="178"/>
      <c r="M11" s="178"/>
    </row>
    <row r="12" spans="1:13" ht="15">
      <c r="A12" s="40" t="s">
        <v>197</v>
      </c>
      <c r="B12" s="88">
        <v>275.8</v>
      </c>
      <c r="C12" s="88">
        <v>604.79999999999995</v>
      </c>
      <c r="D12" s="88">
        <v>322</v>
      </c>
      <c r="E12" s="88">
        <v>1063.0999999999999</v>
      </c>
      <c r="F12" s="88">
        <v>499.6</v>
      </c>
      <c r="G12" s="87">
        <v>2194.1999999999998</v>
      </c>
      <c r="I12"/>
      <c r="J12"/>
      <c r="K12" s="178"/>
      <c r="L12" s="178"/>
      <c r="M12" s="178"/>
    </row>
    <row r="13" spans="1:13" ht="15">
      <c r="A13" s="40" t="s">
        <v>198</v>
      </c>
      <c r="B13" s="88">
        <v>280</v>
      </c>
      <c r="C13" s="88">
        <v>611</v>
      </c>
      <c r="D13" s="88">
        <v>351.2</v>
      </c>
      <c r="E13" s="88">
        <v>1201</v>
      </c>
      <c r="F13" s="88">
        <v>553.70000000000005</v>
      </c>
      <c r="G13" s="87">
        <v>2449.1999999999998</v>
      </c>
      <c r="I13"/>
      <c r="J13"/>
      <c r="K13" s="178"/>
      <c r="L13" s="178"/>
      <c r="M13" s="178"/>
    </row>
    <row r="14" spans="1:13" ht="16" thickBot="1">
      <c r="A14" s="82" t="s">
        <v>199</v>
      </c>
      <c r="B14" s="90">
        <v>290.5</v>
      </c>
      <c r="C14" s="90">
        <v>741.3</v>
      </c>
      <c r="D14" s="90">
        <v>379</v>
      </c>
      <c r="E14" s="90">
        <v>1434.3</v>
      </c>
      <c r="F14" s="90">
        <v>530.9</v>
      </c>
      <c r="G14" s="91">
        <v>2231.6</v>
      </c>
      <c r="I14"/>
      <c r="J14"/>
      <c r="K14" s="178"/>
      <c r="L14" s="178"/>
      <c r="M14" s="178"/>
    </row>
    <row r="15" spans="1:13">
      <c r="A15" s="78" t="s">
        <v>327</v>
      </c>
      <c r="B15" s="78"/>
      <c r="C15" s="78"/>
      <c r="D15" s="78"/>
      <c r="E15" s="78"/>
      <c r="F15" s="78"/>
      <c r="G15" s="78"/>
    </row>
    <row r="16" spans="1:13">
      <c r="A16" s="78"/>
      <c r="B16" s="78"/>
      <c r="C16" s="78"/>
      <c r="D16" s="78"/>
      <c r="E16" s="78"/>
      <c r="F16" s="78"/>
      <c r="G16" s="78"/>
    </row>
    <row r="21" spans="4:4">
      <c r="D21" s="86"/>
    </row>
    <row r="22" spans="4:4">
      <c r="D22" s="86"/>
    </row>
    <row r="23" spans="4:4">
      <c r="D23" s="86"/>
    </row>
    <row r="24" spans="4:4">
      <c r="D24" s="86"/>
    </row>
    <row r="25" spans="4:4">
      <c r="D25" s="86"/>
    </row>
    <row r="26" spans="4:4">
      <c r="D26" s="86"/>
    </row>
    <row r="27" spans="4:4">
      <c r="D27" s="86"/>
    </row>
    <row r="28" spans="4:4">
      <c r="D28" s="86"/>
    </row>
    <row r="29" spans="4:4">
      <c r="D29" s="86"/>
    </row>
    <row r="30" spans="4:4">
      <c r="D30" s="86"/>
    </row>
    <row r="31" spans="4:4">
      <c r="D31" s="86"/>
    </row>
    <row r="32" spans="4:4">
      <c r="D32" s="86"/>
    </row>
    <row r="33" spans="4:4">
      <c r="D33" s="86"/>
    </row>
    <row r="34" spans="4:4">
      <c r="D34" s="86"/>
    </row>
    <row r="35" spans="4:4">
      <c r="D35" s="86"/>
    </row>
    <row r="36" spans="4:4">
      <c r="D36" s="86"/>
    </row>
    <row r="37" spans="4:4">
      <c r="D37" s="86"/>
    </row>
    <row r="38" spans="4:4">
      <c r="D38" s="86"/>
    </row>
    <row r="39" spans="4:4">
      <c r="D39" s="86"/>
    </row>
    <row r="40" spans="4:4">
      <c r="D40" s="86"/>
    </row>
    <row r="41" spans="4:4">
      <c r="D41" s="86"/>
    </row>
    <row r="42" spans="4:4">
      <c r="D42" s="86"/>
    </row>
    <row r="43" spans="4:4">
      <c r="D43" s="86"/>
    </row>
    <row r="44" spans="4:4">
      <c r="D44" s="86"/>
    </row>
    <row r="45" spans="4:4">
      <c r="D45" s="86"/>
    </row>
    <row r="46" spans="4:4">
      <c r="D46" s="86"/>
    </row>
    <row r="47" spans="4:4">
      <c r="D47" s="86"/>
    </row>
  </sheetData>
  <phoneticPr fontId="6"/>
  <pageMargins left="0.7" right="0.7" top="0.75" bottom="0.75" header="0.3" footer="0.3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7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3" defaultRowHeight="14"/>
  <cols>
    <col min="1" max="1" width="17.6640625" style="93" bestFit="1" customWidth="1"/>
    <col min="2" max="2" width="16.1640625" style="92" bestFit="1" customWidth="1"/>
    <col min="3" max="3" width="18.33203125" style="92" bestFit="1" customWidth="1"/>
    <col min="4" max="4" width="16.1640625" style="92" bestFit="1" customWidth="1"/>
    <col min="5" max="5" width="18.33203125" style="93" bestFit="1" customWidth="1"/>
    <col min="6" max="6" width="13" style="93"/>
    <col min="7" max="7" width="18.33203125" style="93" bestFit="1" customWidth="1"/>
    <col min="8" max="8" width="16.1640625" style="93" bestFit="1" customWidth="1"/>
    <col min="9" max="16384" width="13" style="93"/>
  </cols>
  <sheetData>
    <row r="1" spans="1:8" ht="16">
      <c r="A1" s="79" t="s">
        <v>311</v>
      </c>
    </row>
    <row r="2" spans="1:8">
      <c r="B2" s="94" t="s">
        <v>165</v>
      </c>
      <c r="C2" s="94" t="s">
        <v>269</v>
      </c>
      <c r="D2" s="94" t="s">
        <v>270</v>
      </c>
      <c r="E2" s="95" t="s">
        <v>271</v>
      </c>
      <c r="F2" s="94" t="s">
        <v>272</v>
      </c>
      <c r="G2" s="94" t="s">
        <v>221</v>
      </c>
      <c r="H2" s="95" t="s">
        <v>273</v>
      </c>
    </row>
    <row r="3" spans="1:8">
      <c r="A3" s="93" t="s">
        <v>24</v>
      </c>
      <c r="B3" s="92">
        <v>1.26</v>
      </c>
      <c r="C3" s="96">
        <v>28.7</v>
      </c>
      <c r="D3" s="92">
        <v>67.590395337598537</v>
      </c>
      <c r="E3" s="92">
        <v>38.788919999999997</v>
      </c>
      <c r="F3" s="97">
        <v>111.65016829756713</v>
      </c>
      <c r="G3" s="92">
        <v>4.8231283194245096</v>
      </c>
      <c r="H3" s="93">
        <v>3</v>
      </c>
    </row>
    <row r="4" spans="1:8">
      <c r="A4" s="93" t="s">
        <v>222</v>
      </c>
      <c r="B4" s="92">
        <v>1.38</v>
      </c>
      <c r="C4" s="96">
        <v>28.1</v>
      </c>
      <c r="D4" s="92">
        <v>75.69655216714041</v>
      </c>
      <c r="E4" s="92">
        <v>44.826573000000003</v>
      </c>
      <c r="F4" s="97">
        <v>70.465552257459777</v>
      </c>
      <c r="G4" s="92">
        <v>13.912843324608032</v>
      </c>
      <c r="H4" s="93">
        <v>4</v>
      </c>
    </row>
    <row r="5" spans="1:8">
      <c r="A5" s="93" t="s">
        <v>223</v>
      </c>
      <c r="B5" s="92">
        <v>1.46</v>
      </c>
      <c r="C5" s="96">
        <v>28.2</v>
      </c>
      <c r="D5" s="92">
        <v>75.714993084843002</v>
      </c>
      <c r="E5" s="92">
        <v>41.278708999999999</v>
      </c>
      <c r="F5" s="97">
        <v>102.95692434420758</v>
      </c>
      <c r="G5" s="92">
        <v>11.857644521089806</v>
      </c>
      <c r="H5" s="93">
        <v>4</v>
      </c>
    </row>
    <row r="6" spans="1:8">
      <c r="A6" s="93" t="s">
        <v>224</v>
      </c>
      <c r="B6" s="92">
        <v>1.3</v>
      </c>
      <c r="C6" s="96">
        <v>28.4</v>
      </c>
      <c r="D6" s="92">
        <v>67.792926887354128</v>
      </c>
      <c r="E6" s="92">
        <v>48.294809000000001</v>
      </c>
      <c r="F6" s="97">
        <v>124.14040419820766</v>
      </c>
      <c r="G6" s="92">
        <v>4.4477581242287121</v>
      </c>
      <c r="H6" s="93">
        <v>6</v>
      </c>
    </row>
    <row r="7" spans="1:8">
      <c r="A7" s="93" t="s">
        <v>225</v>
      </c>
      <c r="B7" s="92">
        <v>1.31</v>
      </c>
      <c r="C7" s="96">
        <v>28.4</v>
      </c>
      <c r="D7" s="92">
        <v>77.337025447068442</v>
      </c>
      <c r="E7" s="92">
        <v>49.735880000000002</v>
      </c>
      <c r="F7" s="97">
        <v>74.015423726406382</v>
      </c>
      <c r="G7" s="92">
        <v>5.7040155489017463</v>
      </c>
      <c r="H7" s="93">
        <v>5</v>
      </c>
    </row>
    <row r="8" spans="1:8">
      <c r="A8" s="93" t="s">
        <v>226</v>
      </c>
      <c r="B8" s="92">
        <v>1.48</v>
      </c>
      <c r="C8" s="96">
        <v>28.1</v>
      </c>
      <c r="D8" s="92">
        <v>79.279308872318751</v>
      </c>
      <c r="E8" s="92">
        <v>48.461537999999997</v>
      </c>
      <c r="F8" s="97">
        <v>131.19825027339479</v>
      </c>
      <c r="G8" s="92">
        <v>13.392898203199422</v>
      </c>
      <c r="H8" s="93">
        <v>6</v>
      </c>
    </row>
    <row r="9" spans="1:8">
      <c r="A9" s="93" t="s">
        <v>227</v>
      </c>
      <c r="B9" s="92">
        <v>1.52</v>
      </c>
      <c r="C9" s="96">
        <v>27.9</v>
      </c>
      <c r="D9" s="92">
        <v>71.374615245337679</v>
      </c>
      <c r="E9" s="92">
        <v>45.805816</v>
      </c>
      <c r="F9" s="97">
        <v>61.398787121330479</v>
      </c>
      <c r="G9" s="92">
        <v>6.4606192286800646</v>
      </c>
      <c r="H9" s="93">
        <v>3</v>
      </c>
    </row>
    <row r="10" spans="1:8">
      <c r="A10" s="93" t="s">
        <v>228</v>
      </c>
      <c r="B10" s="92">
        <v>1.44</v>
      </c>
      <c r="C10" s="96">
        <v>28.5</v>
      </c>
      <c r="D10" s="92">
        <v>68.576192230880864</v>
      </c>
      <c r="E10" s="92">
        <v>52.296653999999997</v>
      </c>
      <c r="F10" s="97">
        <v>121.47817812557697</v>
      </c>
      <c r="G10" s="92">
        <v>9.7605302544366044</v>
      </c>
      <c r="H10" s="93">
        <v>4</v>
      </c>
    </row>
    <row r="11" spans="1:8">
      <c r="A11" s="93" t="s">
        <v>229</v>
      </c>
      <c r="B11" s="92">
        <v>1.44</v>
      </c>
      <c r="C11" s="96">
        <v>28.5</v>
      </c>
      <c r="D11" s="92">
        <v>69.376697406011118</v>
      </c>
      <c r="E11" s="92">
        <v>56.526476000000002</v>
      </c>
      <c r="F11" s="97">
        <v>96.73133459260626</v>
      </c>
      <c r="G11" s="92">
        <v>7.9008060265676567</v>
      </c>
      <c r="H11" s="93">
        <v>4</v>
      </c>
    </row>
    <row r="12" spans="1:8">
      <c r="A12" s="93" t="s">
        <v>230</v>
      </c>
      <c r="B12" s="92">
        <v>1.46</v>
      </c>
      <c r="C12" s="96">
        <v>28.6</v>
      </c>
      <c r="D12" s="92">
        <v>70.802100861761247</v>
      </c>
      <c r="E12" s="92">
        <v>55.591017000000001</v>
      </c>
      <c r="F12" s="97">
        <v>90.573205891124957</v>
      </c>
      <c r="G12" s="92">
        <v>11.870888786905308</v>
      </c>
      <c r="H12" s="93">
        <v>4</v>
      </c>
    </row>
    <row r="13" spans="1:8">
      <c r="A13" s="93" t="s">
        <v>231</v>
      </c>
      <c r="B13" s="92">
        <v>1.32</v>
      </c>
      <c r="C13" s="96">
        <v>28.9</v>
      </c>
      <c r="D13" s="92">
        <v>65.594062137382679</v>
      </c>
      <c r="E13" s="92">
        <v>57.309629000000001</v>
      </c>
      <c r="F13" s="97">
        <v>127.80531451051682</v>
      </c>
      <c r="G13" s="92">
        <v>5.5630961566702064</v>
      </c>
      <c r="H13" s="93">
        <v>7</v>
      </c>
    </row>
    <row r="14" spans="1:8">
      <c r="A14" s="93" t="s">
        <v>232</v>
      </c>
      <c r="B14" s="92">
        <v>1.34</v>
      </c>
      <c r="C14" s="96">
        <v>29.1</v>
      </c>
      <c r="D14" s="92">
        <v>64.239771565890948</v>
      </c>
      <c r="E14" s="92">
        <v>55.060462999999999</v>
      </c>
      <c r="F14" s="97">
        <v>137.93228330800585</v>
      </c>
      <c r="G14" s="92">
        <v>5.2826892158760508</v>
      </c>
      <c r="H14" s="93">
        <v>5</v>
      </c>
    </row>
    <row r="15" spans="1:8">
      <c r="A15" s="93" t="s">
        <v>233</v>
      </c>
      <c r="B15" s="92">
        <v>1.1200000000000001</v>
      </c>
      <c r="C15" s="96">
        <v>29.9</v>
      </c>
      <c r="D15" s="92">
        <v>59.726352480601321</v>
      </c>
      <c r="E15" s="92">
        <v>68.388093999999995</v>
      </c>
      <c r="F15" s="97">
        <v>174.97550098706168</v>
      </c>
      <c r="G15" s="92">
        <v>7.1346196304414047</v>
      </c>
      <c r="H15" s="93">
        <v>6</v>
      </c>
    </row>
    <row r="16" spans="1:8">
      <c r="A16" s="93" t="s">
        <v>234</v>
      </c>
      <c r="B16" s="92">
        <v>1.31</v>
      </c>
      <c r="C16" s="96">
        <v>29.4</v>
      </c>
      <c r="D16" s="92">
        <v>60.417211231229594</v>
      </c>
      <c r="E16" s="92">
        <v>63.064872000000001</v>
      </c>
      <c r="F16" s="97">
        <v>121.14939427078156</v>
      </c>
      <c r="G16" s="92">
        <v>1.893329067848518</v>
      </c>
      <c r="H16" s="93">
        <v>4</v>
      </c>
    </row>
    <row r="17" spans="1:8">
      <c r="A17" s="93" t="s">
        <v>235</v>
      </c>
      <c r="B17" s="92">
        <v>1.43</v>
      </c>
      <c r="C17" s="96">
        <v>28.6</v>
      </c>
      <c r="D17" s="92">
        <v>77.220510462175213</v>
      </c>
      <c r="E17" s="92">
        <v>46.824739999999998</v>
      </c>
      <c r="F17" s="97">
        <v>124.75536492877532</v>
      </c>
      <c r="G17" s="92">
        <v>13.070897524335095</v>
      </c>
      <c r="H17" s="93">
        <v>5</v>
      </c>
    </row>
    <row r="18" spans="1:8">
      <c r="A18" s="93" t="s">
        <v>236</v>
      </c>
      <c r="B18" s="92">
        <v>1.42</v>
      </c>
      <c r="C18" s="96">
        <v>28.7</v>
      </c>
      <c r="D18" s="92">
        <v>78.889446025409768</v>
      </c>
      <c r="E18" s="92">
        <v>57.869141999999997</v>
      </c>
      <c r="F18" s="97">
        <v>91.988467711011069</v>
      </c>
      <c r="G18" s="92">
        <v>13.34305789806138</v>
      </c>
      <c r="H18" s="93">
        <v>5</v>
      </c>
    </row>
    <row r="19" spans="1:8">
      <c r="A19" s="93" t="s">
        <v>237</v>
      </c>
      <c r="B19" s="92">
        <v>1.44</v>
      </c>
      <c r="C19" s="96">
        <v>28.7</v>
      </c>
      <c r="D19" s="92">
        <v>77.676534974612892</v>
      </c>
      <c r="E19" s="92">
        <v>56.418787000000002</v>
      </c>
      <c r="F19" s="97">
        <v>101.81434719006974</v>
      </c>
      <c r="G19" s="92">
        <v>15.518229435294387</v>
      </c>
      <c r="H19" s="93">
        <v>4</v>
      </c>
    </row>
    <row r="20" spans="1:8">
      <c r="A20" s="93" t="s">
        <v>238</v>
      </c>
      <c r="B20" s="92">
        <v>1.61</v>
      </c>
      <c r="C20" s="96">
        <v>28.4</v>
      </c>
      <c r="D20" s="92">
        <v>78.767086904171677</v>
      </c>
      <c r="E20" s="92">
        <v>58.356090000000002</v>
      </c>
      <c r="F20" s="97">
        <v>96.582920282342243</v>
      </c>
      <c r="G20" s="92">
        <v>22.279375309866136</v>
      </c>
      <c r="H20" s="93">
        <v>6</v>
      </c>
    </row>
    <row r="21" spans="1:8">
      <c r="A21" s="93" t="s">
        <v>239</v>
      </c>
      <c r="B21" s="92">
        <v>1.46</v>
      </c>
      <c r="C21" s="96">
        <v>29</v>
      </c>
      <c r="D21" s="92">
        <v>69.646905324961267</v>
      </c>
      <c r="E21" s="92">
        <v>57.146265999999997</v>
      </c>
      <c r="F21" s="97">
        <v>114.79953416369601</v>
      </c>
      <c r="G21" s="92">
        <v>17.208676506564462</v>
      </c>
      <c r="H21" s="93">
        <v>5</v>
      </c>
    </row>
    <row r="22" spans="1:8">
      <c r="A22" s="93" t="s">
        <v>240</v>
      </c>
      <c r="B22" s="92">
        <v>1.53</v>
      </c>
      <c r="C22" s="96">
        <v>29</v>
      </c>
      <c r="D22" s="92">
        <v>73.909223326918962</v>
      </c>
      <c r="E22" s="92">
        <v>53.676623999999997</v>
      </c>
      <c r="F22" s="97">
        <v>81.389981678999021</v>
      </c>
      <c r="G22" s="92">
        <v>17.141062646995938</v>
      </c>
      <c r="H22" s="93">
        <v>5</v>
      </c>
    </row>
    <row r="23" spans="1:8">
      <c r="A23" s="93" t="s">
        <v>241</v>
      </c>
      <c r="B23" s="92">
        <v>1.48</v>
      </c>
      <c r="C23" s="96">
        <v>28.2</v>
      </c>
      <c r="D23" s="92">
        <v>71.993264317365714</v>
      </c>
      <c r="E23" s="92">
        <v>56.821739999999998</v>
      </c>
      <c r="F23" s="97">
        <v>99.944610927269878</v>
      </c>
      <c r="G23" s="92">
        <v>13.077696293112087</v>
      </c>
      <c r="H23" s="93">
        <v>4</v>
      </c>
    </row>
    <row r="24" spans="1:8">
      <c r="A24" s="93" t="s">
        <v>242</v>
      </c>
      <c r="B24" s="92">
        <v>1.54</v>
      </c>
      <c r="C24" s="96">
        <v>28.5</v>
      </c>
      <c r="D24" s="92">
        <v>71.989996944113443</v>
      </c>
      <c r="E24" s="92">
        <v>53.853228000000001</v>
      </c>
      <c r="F24" s="97">
        <v>76.230986635610904</v>
      </c>
      <c r="G24" s="92">
        <v>5.6937133723064353</v>
      </c>
      <c r="H24" s="93">
        <v>4</v>
      </c>
    </row>
    <row r="25" spans="1:8">
      <c r="A25" s="93" t="s">
        <v>243</v>
      </c>
      <c r="B25" s="92">
        <v>1.52</v>
      </c>
      <c r="C25" s="96">
        <v>28.4</v>
      </c>
      <c r="D25" s="92">
        <v>67.05462068219957</v>
      </c>
      <c r="E25" s="92">
        <v>61.441974999999999</v>
      </c>
      <c r="F25" s="97">
        <v>161.5969095737882</v>
      </c>
      <c r="G25" s="92">
        <v>7.5285355452527032</v>
      </c>
      <c r="H25" s="93">
        <v>5</v>
      </c>
    </row>
    <row r="26" spans="1:8">
      <c r="A26" s="93" t="s">
        <v>244</v>
      </c>
      <c r="B26" s="92">
        <v>1.51</v>
      </c>
      <c r="C26" s="96">
        <v>28.2</v>
      </c>
      <c r="D26" s="92">
        <v>70.544741099731326</v>
      </c>
      <c r="E26" s="92">
        <v>53.614606000000002</v>
      </c>
      <c r="F26" s="97">
        <v>88.994617318316742</v>
      </c>
      <c r="G26" s="92">
        <v>14.640145830435515</v>
      </c>
      <c r="H26" s="93">
        <v>5</v>
      </c>
    </row>
    <row r="27" spans="1:8">
      <c r="A27" s="93" t="s">
        <v>245</v>
      </c>
      <c r="B27" s="92">
        <v>1.54</v>
      </c>
      <c r="C27" s="96">
        <v>28.3</v>
      </c>
      <c r="D27" s="92">
        <v>67.449004997243506</v>
      </c>
      <c r="E27" s="92">
        <v>59.839973000000001</v>
      </c>
      <c r="F27" s="97">
        <v>88.415162403601713</v>
      </c>
      <c r="G27" s="92">
        <v>9.3516032081947689</v>
      </c>
      <c r="H27" s="93">
        <v>5</v>
      </c>
    </row>
    <row r="28" spans="1:8">
      <c r="A28" s="93" t="s">
        <v>246</v>
      </c>
      <c r="B28" s="92">
        <v>1.28</v>
      </c>
      <c r="C28" s="96">
        <v>29.2</v>
      </c>
      <c r="D28" s="92">
        <v>66.715916817436437</v>
      </c>
      <c r="E28" s="92">
        <v>69.118712000000002</v>
      </c>
      <c r="F28" s="97">
        <v>136.20670065756769</v>
      </c>
      <c r="G28" s="92">
        <v>6.0196545744998717</v>
      </c>
      <c r="H28" s="93">
        <v>4</v>
      </c>
    </row>
    <row r="29" spans="1:8">
      <c r="A29" s="93" t="s">
        <v>247</v>
      </c>
      <c r="B29" s="92">
        <v>1.33</v>
      </c>
      <c r="C29" s="96">
        <v>28.9</v>
      </c>
      <c r="D29" s="92">
        <v>61.758632927183363</v>
      </c>
      <c r="E29" s="92">
        <v>61.035308000000001</v>
      </c>
      <c r="F29" s="97">
        <v>99.423385550553178</v>
      </c>
      <c r="G29" s="92">
        <v>4.4761633346596836</v>
      </c>
      <c r="H29" s="93">
        <v>4</v>
      </c>
    </row>
    <row r="30" spans="1:8">
      <c r="A30" s="93" t="s">
        <v>248</v>
      </c>
      <c r="B30" s="92">
        <v>1.41</v>
      </c>
      <c r="C30" s="96">
        <v>28.7</v>
      </c>
      <c r="D30" s="92">
        <v>64.288050613173937</v>
      </c>
      <c r="E30" s="92">
        <v>63.73612</v>
      </c>
      <c r="F30" s="97">
        <v>139.95327434633793</v>
      </c>
      <c r="G30" s="92">
        <v>4.3987445280330491</v>
      </c>
      <c r="H30" s="93">
        <v>5</v>
      </c>
    </row>
    <row r="31" spans="1:8">
      <c r="A31" s="93" t="s">
        <v>249</v>
      </c>
      <c r="B31" s="92">
        <v>1.29</v>
      </c>
      <c r="C31" s="96">
        <v>28.9</v>
      </c>
      <c r="D31" s="92">
        <v>62.721136636560651</v>
      </c>
      <c r="E31" s="92">
        <v>62.034992000000003</v>
      </c>
      <c r="F31" s="97">
        <v>168.60433739046456</v>
      </c>
      <c r="G31" s="92">
        <v>8.0683527879894914</v>
      </c>
      <c r="H31" s="93">
        <v>5</v>
      </c>
    </row>
    <row r="32" spans="1:8">
      <c r="A32" s="93" t="s">
        <v>250</v>
      </c>
      <c r="B32" s="92">
        <v>1.47</v>
      </c>
      <c r="C32" s="96">
        <v>28.2</v>
      </c>
      <c r="D32" s="92">
        <v>68.698481561822121</v>
      </c>
      <c r="E32" s="92">
        <v>50.924295999999998</v>
      </c>
      <c r="F32" s="97">
        <v>59.014926644984442</v>
      </c>
      <c r="G32" s="92">
        <v>11.698481561822126</v>
      </c>
      <c r="H32" s="93">
        <v>3</v>
      </c>
    </row>
    <row r="33" spans="1:8">
      <c r="A33" s="93" t="s">
        <v>251</v>
      </c>
      <c r="B33" s="92">
        <v>1.54</v>
      </c>
      <c r="C33" s="96">
        <v>28.4</v>
      </c>
      <c r="D33" s="92">
        <v>78.493384121892547</v>
      </c>
      <c r="E33" s="92">
        <v>47.693452000000001</v>
      </c>
      <c r="F33" s="97">
        <v>73.41395520586272</v>
      </c>
      <c r="G33" s="92">
        <v>21.182087008821171</v>
      </c>
      <c r="H33" s="93">
        <v>6</v>
      </c>
    </row>
    <row r="34" spans="1:8">
      <c r="A34" s="93" t="s">
        <v>252</v>
      </c>
      <c r="B34" s="92">
        <v>1.68</v>
      </c>
      <c r="C34" s="96">
        <v>28.4</v>
      </c>
      <c r="D34" s="92">
        <v>79.204750150110087</v>
      </c>
      <c r="E34" s="92">
        <v>52.759988</v>
      </c>
      <c r="F34" s="97">
        <v>68.453792731249379</v>
      </c>
      <c r="G34" s="92">
        <v>22.394200191251361</v>
      </c>
      <c r="H34" s="93">
        <v>7</v>
      </c>
    </row>
    <row r="35" spans="1:8">
      <c r="A35" s="93" t="s">
        <v>253</v>
      </c>
      <c r="B35" s="92">
        <v>1.5</v>
      </c>
      <c r="C35" s="96">
        <v>28.3</v>
      </c>
      <c r="D35" s="92">
        <v>71.089980618290284</v>
      </c>
      <c r="E35" s="92">
        <v>56.795489000000003</v>
      </c>
      <c r="F35" s="97">
        <v>83.559387027595122</v>
      </c>
      <c r="G35" s="92">
        <v>5.6495621932947531</v>
      </c>
      <c r="H35" s="93">
        <v>5</v>
      </c>
    </row>
    <row r="36" spans="1:8">
      <c r="A36" s="93" t="s">
        <v>254</v>
      </c>
      <c r="B36" s="92">
        <v>1.55</v>
      </c>
      <c r="C36" s="96">
        <v>28.4</v>
      </c>
      <c r="D36" s="92">
        <v>68.559774444778256</v>
      </c>
      <c r="E36" s="92">
        <v>62.259450000000001</v>
      </c>
      <c r="F36" s="97">
        <v>94.424876794818985</v>
      </c>
      <c r="G36" s="92">
        <v>5.9963948140787133</v>
      </c>
      <c r="H36" s="93">
        <v>6</v>
      </c>
    </row>
    <row r="37" spans="1:8">
      <c r="A37" s="93" t="s">
        <v>255</v>
      </c>
      <c r="B37" s="92">
        <v>1.56</v>
      </c>
      <c r="C37" s="96">
        <v>28.2</v>
      </c>
      <c r="D37" s="92">
        <v>70.093804626204317</v>
      </c>
      <c r="E37" s="92">
        <v>46.947623999999998</v>
      </c>
      <c r="F37" s="97">
        <v>121.87868372839472</v>
      </c>
      <c r="G37" s="92">
        <v>10.442497662506605</v>
      </c>
      <c r="H37" s="93">
        <v>4</v>
      </c>
    </row>
    <row r="38" spans="1:8">
      <c r="A38" s="93" t="s">
        <v>256</v>
      </c>
      <c r="B38" s="92">
        <v>1.42</v>
      </c>
      <c r="C38" s="96">
        <v>28.3</v>
      </c>
      <c r="D38" s="92">
        <v>70.513611297791442</v>
      </c>
      <c r="E38" s="92">
        <v>56.097560999999999</v>
      </c>
      <c r="F38" s="97">
        <v>102.72613654116545</v>
      </c>
      <c r="G38" s="92">
        <v>14.504294670557801</v>
      </c>
      <c r="H38" s="93">
        <v>6</v>
      </c>
    </row>
    <row r="39" spans="1:8">
      <c r="A39" s="93" t="s">
        <v>257</v>
      </c>
      <c r="B39" s="92">
        <v>1.57</v>
      </c>
      <c r="C39" s="96">
        <v>28.5</v>
      </c>
      <c r="D39" s="92">
        <v>72.273258965507409</v>
      </c>
      <c r="E39" s="92">
        <v>56.048192999999998</v>
      </c>
      <c r="F39" s="97">
        <v>94.379429350527616</v>
      </c>
      <c r="G39" s="92">
        <v>8.7943282645288292</v>
      </c>
      <c r="H39" s="93">
        <v>6</v>
      </c>
    </row>
    <row r="40" spans="1:8">
      <c r="A40" s="93" t="s">
        <v>258</v>
      </c>
      <c r="B40" s="92">
        <v>1.5</v>
      </c>
      <c r="C40" s="96">
        <v>28.3</v>
      </c>
      <c r="D40" s="92">
        <v>70.686748790584005</v>
      </c>
      <c r="E40" s="92">
        <v>53.909534000000001</v>
      </c>
      <c r="F40" s="97">
        <v>116.06425132436694</v>
      </c>
      <c r="G40" s="92">
        <v>10.06283975861553</v>
      </c>
      <c r="H40" s="93">
        <v>6</v>
      </c>
    </row>
    <row r="41" spans="1:8">
      <c r="A41" s="93" t="s">
        <v>259</v>
      </c>
      <c r="B41" s="92">
        <v>1.42</v>
      </c>
      <c r="C41" s="96">
        <v>28.7</v>
      </c>
      <c r="D41" s="92">
        <v>72.128743286362635</v>
      </c>
      <c r="E41" s="92">
        <v>48.109864000000002</v>
      </c>
      <c r="F41" s="97">
        <v>97.954154890571075</v>
      </c>
      <c r="G41" s="92">
        <v>12.649384624531779</v>
      </c>
      <c r="H41" s="93">
        <v>5</v>
      </c>
    </row>
    <row r="42" spans="1:8">
      <c r="A42" s="93" t="s">
        <v>260</v>
      </c>
      <c r="B42" s="92">
        <v>1.44</v>
      </c>
      <c r="C42" s="96">
        <v>28.7</v>
      </c>
      <c r="D42" s="92">
        <v>67.495542869929636</v>
      </c>
      <c r="E42" s="92">
        <v>55.621412999999997</v>
      </c>
      <c r="F42" s="97">
        <v>105.22787632614221</v>
      </c>
      <c r="G42" s="92">
        <v>5.6613456762797982</v>
      </c>
      <c r="H42" s="93">
        <v>4</v>
      </c>
    </row>
    <row r="43" spans="1:8">
      <c r="A43" s="93" t="s">
        <v>261</v>
      </c>
      <c r="B43" s="92">
        <v>1.61</v>
      </c>
      <c r="C43" s="96">
        <v>28.2</v>
      </c>
      <c r="D43" s="92">
        <v>76.090815273477801</v>
      </c>
      <c r="E43" s="92">
        <v>47.318461999999997</v>
      </c>
      <c r="F43" s="97">
        <v>98.260215023220795</v>
      </c>
      <c r="G43" s="92">
        <v>16.487100103199172</v>
      </c>
      <c r="H43" s="93">
        <v>4</v>
      </c>
    </row>
    <row r="44" spans="1:8">
      <c r="A44" s="93" t="s">
        <v>262</v>
      </c>
      <c r="B44" s="92">
        <v>1.61</v>
      </c>
      <c r="C44" s="96">
        <v>28.3</v>
      </c>
      <c r="D44" s="92">
        <v>73.67056103449687</v>
      </c>
      <c r="E44" s="92">
        <v>45.726435000000002</v>
      </c>
      <c r="F44" s="97">
        <v>84.466205564471466</v>
      </c>
      <c r="G44" s="92">
        <v>11.847301223554446</v>
      </c>
      <c r="H44" s="93">
        <v>5</v>
      </c>
    </row>
    <row r="45" spans="1:8">
      <c r="A45" s="93" t="s">
        <v>263</v>
      </c>
      <c r="B45" s="92">
        <v>1.62</v>
      </c>
      <c r="C45" s="96">
        <v>28.3</v>
      </c>
      <c r="D45" s="92">
        <v>73.320660291350649</v>
      </c>
      <c r="E45" s="92">
        <v>46.753247000000002</v>
      </c>
      <c r="F45" s="97">
        <v>129.9782704406982</v>
      </c>
      <c r="G45" s="92">
        <v>11.896494869357749</v>
      </c>
      <c r="H45" s="93">
        <v>4</v>
      </c>
    </row>
    <row r="46" spans="1:8">
      <c r="A46" s="93" t="s">
        <v>264</v>
      </c>
      <c r="B46" s="92">
        <v>1.56</v>
      </c>
      <c r="C46" s="96">
        <v>28.4</v>
      </c>
      <c r="D46" s="92">
        <v>72.131167196211251</v>
      </c>
      <c r="E46" s="92">
        <v>50.404412000000001</v>
      </c>
      <c r="F46" s="97">
        <v>78.009828009828013</v>
      </c>
      <c r="G46" s="92">
        <v>8.6595527846052391</v>
      </c>
      <c r="H46" s="93">
        <v>7</v>
      </c>
    </row>
    <row r="47" spans="1:8">
      <c r="A47" s="93" t="s">
        <v>265</v>
      </c>
      <c r="B47" s="92">
        <v>1.68</v>
      </c>
      <c r="C47" s="96">
        <v>28.3</v>
      </c>
      <c r="D47" s="92">
        <v>75.369772865220583</v>
      </c>
      <c r="E47" s="92">
        <v>47.826087000000001</v>
      </c>
      <c r="F47" s="97">
        <v>69.693655820823452</v>
      </c>
      <c r="G47" s="92">
        <v>11.897262243235472</v>
      </c>
      <c r="H47" s="93">
        <v>5</v>
      </c>
    </row>
    <row r="48" spans="1:8">
      <c r="A48" s="93" t="s">
        <v>266</v>
      </c>
      <c r="B48" s="92">
        <v>1.62</v>
      </c>
      <c r="C48" s="96">
        <v>28.2</v>
      </c>
      <c r="D48" s="92">
        <v>72.191653943589898</v>
      </c>
      <c r="E48" s="92">
        <v>46.627122999999997</v>
      </c>
      <c r="F48" s="97">
        <v>118.82234309979975</v>
      </c>
      <c r="G48" s="92">
        <v>9.8474499570728327</v>
      </c>
      <c r="H48" s="93">
        <v>4</v>
      </c>
    </row>
    <row r="49" spans="1:9">
      <c r="A49" s="181" t="s">
        <v>267</v>
      </c>
      <c r="B49" s="182">
        <v>1.87</v>
      </c>
      <c r="C49" s="183">
        <v>28.4</v>
      </c>
      <c r="D49" s="182">
        <v>67.100190785538715</v>
      </c>
      <c r="E49" s="182">
        <v>38.291381000000001</v>
      </c>
      <c r="F49" s="184">
        <v>90.133643890869322</v>
      </c>
      <c r="G49" s="182">
        <v>13.423967378728941</v>
      </c>
      <c r="H49" s="181">
        <v>7</v>
      </c>
    </row>
    <row r="51" spans="1:9" s="92" customFormat="1">
      <c r="A51" s="98"/>
      <c r="B51" s="98" t="s">
        <v>302</v>
      </c>
      <c r="E51" s="93"/>
      <c r="F51" s="93"/>
      <c r="G51" s="93"/>
      <c r="H51" s="93"/>
      <c r="I51" s="93"/>
    </row>
    <row r="52" spans="1:9" s="92" customFormat="1">
      <c r="A52" s="98"/>
      <c r="B52" s="98" t="s">
        <v>303</v>
      </c>
      <c r="E52" s="93"/>
      <c r="F52" s="93"/>
      <c r="G52" s="93"/>
      <c r="H52" s="93"/>
      <c r="I52" s="93"/>
    </row>
    <row r="53" spans="1:9" s="92" customFormat="1">
      <c r="A53" s="98"/>
      <c r="B53" s="98" t="s">
        <v>304</v>
      </c>
      <c r="E53" s="93"/>
      <c r="F53" s="93"/>
      <c r="G53" s="93"/>
      <c r="H53" s="93"/>
      <c r="I53" s="93"/>
    </row>
    <row r="54" spans="1:9">
      <c r="A54" s="98"/>
      <c r="B54" s="98" t="s">
        <v>305</v>
      </c>
    </row>
    <row r="55" spans="1:9">
      <c r="A55" s="98"/>
      <c r="B55" s="98" t="s">
        <v>306</v>
      </c>
    </row>
    <row r="56" spans="1:9">
      <c r="B56" s="93" t="s">
        <v>268</v>
      </c>
    </row>
    <row r="57" spans="1:9">
      <c r="A57" s="98"/>
      <c r="B57" s="98" t="s">
        <v>307</v>
      </c>
    </row>
  </sheetData>
  <phoneticPr fontId="6"/>
  <pageMargins left="0.7" right="0.7" top="0.75" bottom="0.75" header="0.3" footer="0.3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3" defaultRowHeight="15"/>
  <cols>
    <col min="1" max="16384" width="13" style="186"/>
  </cols>
  <sheetData>
    <row r="1" spans="1:6" s="185" customFormat="1" ht="64">
      <c r="A1" s="185" t="s">
        <v>329</v>
      </c>
      <c r="B1" s="185" t="s">
        <v>330</v>
      </c>
      <c r="C1" s="185" t="s">
        <v>331</v>
      </c>
      <c r="D1" s="185" t="s">
        <v>332</v>
      </c>
      <c r="E1" s="185" t="s">
        <v>333</v>
      </c>
      <c r="F1" s="185" t="s">
        <v>334</v>
      </c>
    </row>
    <row r="2" spans="1:6">
      <c r="A2" s="186" t="s">
        <v>24</v>
      </c>
      <c r="B2" s="187">
        <v>1091704</v>
      </c>
      <c r="C2" s="188">
        <v>1792.3</v>
      </c>
      <c r="D2" s="189">
        <v>184</v>
      </c>
      <c r="E2" s="188">
        <v>56.9</v>
      </c>
      <c r="F2" s="188">
        <v>10.6</v>
      </c>
    </row>
    <row r="3" spans="1:6">
      <c r="A3" s="186" t="s">
        <v>335</v>
      </c>
      <c r="B3" s="187">
        <v>807586</v>
      </c>
      <c r="C3" s="188">
        <v>1342</v>
      </c>
      <c r="D3" s="189">
        <v>189.2</v>
      </c>
      <c r="E3" s="188">
        <v>60.8</v>
      </c>
      <c r="F3" s="188">
        <v>15</v>
      </c>
    </row>
    <row r="4" spans="1:6">
      <c r="A4" s="186" t="s">
        <v>336</v>
      </c>
      <c r="B4" s="187">
        <v>758268</v>
      </c>
      <c r="C4" s="188">
        <v>1371.1</v>
      </c>
      <c r="D4" s="189">
        <v>183.3</v>
      </c>
      <c r="E4" s="188">
        <v>63.7</v>
      </c>
      <c r="F4" s="188">
        <v>16.3</v>
      </c>
    </row>
    <row r="5" spans="1:6">
      <c r="A5" s="186" t="s">
        <v>337</v>
      </c>
      <c r="B5" s="187">
        <v>828684</v>
      </c>
      <c r="C5" s="188">
        <v>1094.2</v>
      </c>
      <c r="D5" s="189">
        <v>185.6</v>
      </c>
      <c r="E5" s="188">
        <v>69.8</v>
      </c>
      <c r="F5" s="188">
        <v>11.1</v>
      </c>
    </row>
    <row r="6" spans="1:6">
      <c r="A6" s="186" t="s">
        <v>338</v>
      </c>
      <c r="B6" s="187">
        <v>801039</v>
      </c>
      <c r="C6" s="188">
        <v>1500.6</v>
      </c>
      <c r="D6" s="189">
        <v>189.2</v>
      </c>
      <c r="E6" s="188">
        <v>65.900000000000006</v>
      </c>
      <c r="F6" s="188">
        <v>12.6</v>
      </c>
    </row>
    <row r="7" spans="1:6">
      <c r="A7" s="186" t="s">
        <v>339</v>
      </c>
      <c r="B7" s="187">
        <v>801312</v>
      </c>
      <c r="C7" s="188">
        <v>1317</v>
      </c>
      <c r="D7" s="189">
        <v>188.7</v>
      </c>
      <c r="E7" s="188">
        <v>70</v>
      </c>
      <c r="F7" s="188">
        <v>14.3</v>
      </c>
    </row>
    <row r="8" spans="1:6">
      <c r="A8" s="186" t="s">
        <v>340</v>
      </c>
      <c r="B8" s="187">
        <v>830955</v>
      </c>
      <c r="C8" s="188">
        <v>1343.1</v>
      </c>
      <c r="D8" s="189">
        <v>180.3</v>
      </c>
      <c r="E8" s="188">
        <v>64.599999999999994</v>
      </c>
      <c r="F8" s="188">
        <v>14.4</v>
      </c>
    </row>
    <row r="9" spans="1:6">
      <c r="A9" s="186" t="s">
        <v>341</v>
      </c>
      <c r="B9" s="187">
        <v>827408</v>
      </c>
      <c r="C9" s="188">
        <v>1102.5999999999999</v>
      </c>
      <c r="D9" s="189">
        <v>186.1</v>
      </c>
      <c r="E9" s="188">
        <v>62.7</v>
      </c>
      <c r="F9" s="188">
        <v>14.2</v>
      </c>
    </row>
    <row r="10" spans="1:6">
      <c r="A10" s="186" t="s">
        <v>342</v>
      </c>
      <c r="B10" s="187">
        <v>821865</v>
      </c>
      <c r="C10" s="188">
        <v>1092.8</v>
      </c>
      <c r="D10" s="189">
        <v>189.1</v>
      </c>
      <c r="E10" s="188">
        <v>61.2</v>
      </c>
      <c r="F10" s="188">
        <v>15.4</v>
      </c>
    </row>
    <row r="11" spans="1:6">
      <c r="A11" s="186" t="s">
        <v>343</v>
      </c>
      <c r="B11" s="187">
        <v>856796</v>
      </c>
      <c r="C11" s="188">
        <v>1245.9000000000001</v>
      </c>
      <c r="D11" s="189">
        <v>194.9</v>
      </c>
      <c r="E11" s="188">
        <v>64.599999999999994</v>
      </c>
      <c r="F11" s="188">
        <v>14.8</v>
      </c>
    </row>
    <row r="12" spans="1:6">
      <c r="A12" s="186" t="s">
        <v>344</v>
      </c>
      <c r="B12" s="187">
        <v>850041</v>
      </c>
      <c r="C12" s="188">
        <v>856.2</v>
      </c>
      <c r="D12" s="189">
        <v>183.2</v>
      </c>
      <c r="E12" s="188">
        <v>63.3</v>
      </c>
      <c r="F12" s="188">
        <v>14.5</v>
      </c>
    </row>
    <row r="13" spans="1:6">
      <c r="A13" s="186" t="s">
        <v>345</v>
      </c>
      <c r="B13" s="187">
        <v>796453</v>
      </c>
      <c r="C13" s="188">
        <v>923.3</v>
      </c>
      <c r="D13" s="189">
        <v>183.8</v>
      </c>
      <c r="E13" s="188">
        <v>64.8</v>
      </c>
      <c r="F13" s="188">
        <v>13.6</v>
      </c>
    </row>
    <row r="14" spans="1:6">
      <c r="A14" s="186" t="s">
        <v>346</v>
      </c>
      <c r="B14" s="187">
        <v>921257</v>
      </c>
      <c r="C14" s="188">
        <v>959.7</v>
      </c>
      <c r="D14" s="189">
        <v>188.5</v>
      </c>
      <c r="E14" s="188">
        <v>66</v>
      </c>
      <c r="F14" s="188">
        <v>16.8</v>
      </c>
    </row>
    <row r="15" spans="1:6">
      <c r="A15" s="186" t="s">
        <v>234</v>
      </c>
      <c r="B15" s="187">
        <v>863346</v>
      </c>
      <c r="C15" s="188">
        <v>815.8</v>
      </c>
      <c r="D15" s="189">
        <v>184.6</v>
      </c>
      <c r="E15" s="188">
        <v>63.2</v>
      </c>
      <c r="F15" s="188">
        <v>13</v>
      </c>
    </row>
    <row r="16" spans="1:6">
      <c r="A16" s="186" t="s">
        <v>347</v>
      </c>
      <c r="B16" s="187">
        <v>745307</v>
      </c>
      <c r="C16" s="188">
        <v>1251.9000000000001</v>
      </c>
      <c r="D16" s="189">
        <v>195.8</v>
      </c>
      <c r="E16" s="188">
        <v>68.8</v>
      </c>
      <c r="F16" s="188">
        <v>14</v>
      </c>
    </row>
    <row r="17" spans="1:6">
      <c r="A17" s="186" t="s">
        <v>348</v>
      </c>
      <c r="B17" s="187">
        <v>873888</v>
      </c>
      <c r="C17" s="188">
        <v>1581.1</v>
      </c>
      <c r="D17" s="189">
        <v>195.4</v>
      </c>
      <c r="E17" s="188">
        <v>67.8</v>
      </c>
      <c r="F17" s="188">
        <v>13.4</v>
      </c>
    </row>
    <row r="18" spans="1:6">
      <c r="A18" s="186" t="s">
        <v>349</v>
      </c>
      <c r="B18" s="187">
        <v>996667</v>
      </c>
      <c r="C18" s="188">
        <v>1616.5</v>
      </c>
      <c r="D18" s="189">
        <v>205.3</v>
      </c>
      <c r="E18" s="188">
        <v>64.400000000000006</v>
      </c>
      <c r="F18" s="188">
        <v>13.4</v>
      </c>
    </row>
    <row r="19" spans="1:6">
      <c r="A19" s="186" t="s">
        <v>350</v>
      </c>
      <c r="B19" s="187">
        <v>903992</v>
      </c>
      <c r="C19" s="188">
        <v>1401</v>
      </c>
      <c r="D19" s="189">
        <v>198.6</v>
      </c>
      <c r="E19" s="188">
        <v>62.5</v>
      </c>
      <c r="F19" s="188">
        <v>15.1</v>
      </c>
    </row>
    <row r="20" spans="1:6">
      <c r="A20" s="186" t="s">
        <v>351</v>
      </c>
      <c r="B20" s="187">
        <v>828219</v>
      </c>
      <c r="C20" s="188">
        <v>1312.2</v>
      </c>
      <c r="D20" s="189">
        <v>191.4</v>
      </c>
      <c r="E20" s="188">
        <v>66.7</v>
      </c>
      <c r="F20" s="188">
        <v>18.7</v>
      </c>
    </row>
    <row r="21" spans="1:6">
      <c r="A21" s="186" t="s">
        <v>352</v>
      </c>
      <c r="B21" s="187">
        <v>799453</v>
      </c>
      <c r="C21" s="188">
        <v>1141.9000000000001</v>
      </c>
      <c r="D21" s="189">
        <v>189.2</v>
      </c>
      <c r="E21" s="188">
        <v>67</v>
      </c>
      <c r="F21" s="188">
        <v>20.100000000000001</v>
      </c>
    </row>
    <row r="22" spans="1:6">
      <c r="A22" s="186" t="s">
        <v>353</v>
      </c>
      <c r="B22" s="187">
        <v>853995</v>
      </c>
      <c r="C22" s="188">
        <v>1014.9</v>
      </c>
      <c r="D22" s="189">
        <v>190.2</v>
      </c>
      <c r="E22" s="188">
        <v>62.1</v>
      </c>
      <c r="F22" s="188">
        <v>14.3</v>
      </c>
    </row>
    <row r="23" spans="1:6">
      <c r="A23" s="186" t="s">
        <v>354</v>
      </c>
      <c r="B23" s="187">
        <v>790164</v>
      </c>
      <c r="C23" s="188">
        <v>1035.5999999999999</v>
      </c>
      <c r="D23" s="189">
        <v>191.4</v>
      </c>
      <c r="E23" s="188">
        <v>65.099999999999994</v>
      </c>
      <c r="F23" s="188">
        <v>16</v>
      </c>
    </row>
    <row r="24" spans="1:6">
      <c r="A24" s="186" t="s">
        <v>355</v>
      </c>
      <c r="B24" s="187">
        <v>939998</v>
      </c>
      <c r="C24" s="188">
        <v>908.4</v>
      </c>
      <c r="D24" s="189">
        <v>196.1</v>
      </c>
      <c r="E24" s="188">
        <v>62.3</v>
      </c>
      <c r="F24" s="188">
        <v>15.9</v>
      </c>
    </row>
    <row r="25" spans="1:6">
      <c r="A25" s="186" t="s">
        <v>356</v>
      </c>
      <c r="B25" s="187">
        <v>814427</v>
      </c>
      <c r="C25" s="188">
        <v>1123.5</v>
      </c>
      <c r="D25" s="189">
        <v>187.4</v>
      </c>
      <c r="E25" s="188">
        <v>63.4</v>
      </c>
      <c r="F25" s="188">
        <v>13.9</v>
      </c>
    </row>
    <row r="26" spans="1:6">
      <c r="A26" s="186" t="s">
        <v>357</v>
      </c>
      <c r="B26" s="187">
        <v>914974</v>
      </c>
      <c r="C26" s="188">
        <v>1034.4000000000001</v>
      </c>
      <c r="D26" s="189">
        <v>183.3</v>
      </c>
      <c r="E26" s="188">
        <v>62.8</v>
      </c>
      <c r="F26" s="188">
        <v>13.7</v>
      </c>
    </row>
    <row r="27" spans="1:6">
      <c r="A27" s="186" t="s">
        <v>358</v>
      </c>
      <c r="B27" s="187">
        <v>1002235</v>
      </c>
      <c r="C27" s="188">
        <v>1374.1</v>
      </c>
      <c r="D27" s="189">
        <v>184.2</v>
      </c>
      <c r="E27" s="188">
        <v>57.5</v>
      </c>
      <c r="F27" s="188">
        <v>15.8</v>
      </c>
    </row>
    <row r="28" spans="1:6">
      <c r="A28" s="186" t="s">
        <v>359</v>
      </c>
      <c r="B28" s="187">
        <v>1075405</v>
      </c>
      <c r="C28" s="188">
        <v>1226.9000000000001</v>
      </c>
      <c r="D28" s="189">
        <v>187</v>
      </c>
      <c r="E28" s="188">
        <v>55.7</v>
      </c>
      <c r="F28" s="188">
        <v>12.3</v>
      </c>
    </row>
    <row r="29" spans="1:6">
      <c r="A29" s="186" t="s">
        <v>360</v>
      </c>
      <c r="B29" s="187">
        <v>981911</v>
      </c>
      <c r="C29" s="188">
        <v>1167.5</v>
      </c>
      <c r="D29" s="189">
        <v>192.4</v>
      </c>
      <c r="E29" s="188">
        <v>59.5</v>
      </c>
      <c r="F29" s="188">
        <v>11.8</v>
      </c>
    </row>
    <row r="30" spans="1:6">
      <c r="A30" s="186" t="s">
        <v>361</v>
      </c>
      <c r="B30" s="187">
        <v>920449</v>
      </c>
      <c r="C30" s="188">
        <v>1190.7</v>
      </c>
      <c r="D30" s="189">
        <v>184.5</v>
      </c>
      <c r="E30" s="188">
        <v>58.9</v>
      </c>
      <c r="F30" s="188">
        <v>12.3</v>
      </c>
    </row>
    <row r="31" spans="1:6">
      <c r="A31" s="186" t="s">
        <v>250</v>
      </c>
      <c r="B31" s="187">
        <v>907719</v>
      </c>
      <c r="C31" s="188">
        <v>1414.7</v>
      </c>
      <c r="D31" s="189">
        <v>190.1</v>
      </c>
      <c r="E31" s="188">
        <v>56.1</v>
      </c>
      <c r="F31" s="188">
        <v>14.9</v>
      </c>
    </row>
    <row r="32" spans="1:6">
      <c r="A32" s="186" t="s">
        <v>362</v>
      </c>
      <c r="B32" s="187">
        <v>878574</v>
      </c>
      <c r="C32" s="188">
        <v>1525.4</v>
      </c>
      <c r="D32" s="189">
        <v>205</v>
      </c>
      <c r="E32" s="188">
        <v>62.8</v>
      </c>
      <c r="F32" s="188">
        <v>18.100000000000001</v>
      </c>
    </row>
    <row r="33" spans="1:6">
      <c r="A33" s="186" t="s">
        <v>363</v>
      </c>
      <c r="B33" s="187">
        <v>875624</v>
      </c>
      <c r="C33" s="188">
        <v>1573.8</v>
      </c>
      <c r="D33" s="189">
        <v>191.5</v>
      </c>
      <c r="E33" s="188">
        <v>65.900000000000006</v>
      </c>
      <c r="F33" s="188">
        <v>16.7</v>
      </c>
    </row>
    <row r="34" spans="1:6">
      <c r="A34" s="186" t="s">
        <v>364</v>
      </c>
      <c r="B34" s="187">
        <v>960804</v>
      </c>
      <c r="C34" s="188">
        <v>1522.2</v>
      </c>
      <c r="D34" s="189">
        <v>191</v>
      </c>
      <c r="E34" s="188">
        <v>64.7</v>
      </c>
      <c r="F34" s="188">
        <v>13.9</v>
      </c>
    </row>
    <row r="35" spans="1:6">
      <c r="A35" s="186" t="s">
        <v>365</v>
      </c>
      <c r="B35" s="187">
        <v>1061106</v>
      </c>
      <c r="C35" s="188">
        <v>1438.5</v>
      </c>
      <c r="D35" s="189">
        <v>192.6</v>
      </c>
      <c r="E35" s="188">
        <v>59.7</v>
      </c>
      <c r="F35" s="188">
        <v>14.5</v>
      </c>
    </row>
    <row r="36" spans="1:6">
      <c r="A36" s="186" t="s">
        <v>366</v>
      </c>
      <c r="B36" s="187">
        <v>1026119</v>
      </c>
      <c r="C36" s="188">
        <v>1921.4</v>
      </c>
      <c r="D36" s="189">
        <v>194.1</v>
      </c>
      <c r="E36" s="188">
        <v>59.3</v>
      </c>
      <c r="F36" s="188">
        <v>14</v>
      </c>
    </row>
    <row r="37" spans="1:6">
      <c r="A37" s="186" t="s">
        <v>367</v>
      </c>
      <c r="B37" s="187">
        <v>989501</v>
      </c>
      <c r="C37" s="188">
        <v>1939.7</v>
      </c>
      <c r="D37" s="189">
        <v>194.2</v>
      </c>
      <c r="E37" s="188">
        <v>54.9</v>
      </c>
      <c r="F37" s="188">
        <v>14.1</v>
      </c>
    </row>
    <row r="38" spans="1:6">
      <c r="A38" s="186" t="s">
        <v>368</v>
      </c>
      <c r="B38" s="187">
        <v>965904</v>
      </c>
      <c r="C38" s="188">
        <v>1566.9</v>
      </c>
      <c r="D38" s="189">
        <v>189.8</v>
      </c>
      <c r="E38" s="188">
        <v>61.7</v>
      </c>
      <c r="F38" s="188">
        <v>14.9</v>
      </c>
    </row>
    <row r="39" spans="1:6">
      <c r="A39" s="186" t="s">
        <v>369</v>
      </c>
      <c r="B39" s="187">
        <v>927843</v>
      </c>
      <c r="C39" s="188">
        <v>1621.3</v>
      </c>
      <c r="D39" s="189">
        <v>193.7</v>
      </c>
      <c r="E39" s="188">
        <v>55.8</v>
      </c>
      <c r="F39" s="188">
        <v>13.5</v>
      </c>
    </row>
    <row r="40" spans="1:6">
      <c r="A40" s="186" t="s">
        <v>370</v>
      </c>
      <c r="B40" s="187">
        <v>1120838</v>
      </c>
      <c r="C40" s="188">
        <v>2473.4</v>
      </c>
      <c r="D40" s="189">
        <v>203.7</v>
      </c>
      <c r="E40" s="188">
        <v>56.8</v>
      </c>
      <c r="F40" s="188">
        <v>15.1</v>
      </c>
    </row>
    <row r="41" spans="1:6">
      <c r="A41" s="186" t="s">
        <v>371</v>
      </c>
      <c r="B41" s="187">
        <v>1181686</v>
      </c>
      <c r="C41" s="188">
        <v>1699</v>
      </c>
      <c r="D41" s="189">
        <v>197</v>
      </c>
      <c r="E41" s="188">
        <v>59.1</v>
      </c>
      <c r="F41" s="188">
        <v>11.2</v>
      </c>
    </row>
    <row r="42" spans="1:6">
      <c r="A42" s="186" t="s">
        <v>372</v>
      </c>
      <c r="B42" s="187">
        <v>1053827</v>
      </c>
      <c r="C42" s="188">
        <v>1799.4</v>
      </c>
      <c r="D42" s="189">
        <v>204.8</v>
      </c>
      <c r="E42" s="188">
        <v>61</v>
      </c>
      <c r="F42" s="188">
        <v>15</v>
      </c>
    </row>
    <row r="43" spans="1:6">
      <c r="A43" s="186" t="s">
        <v>373</v>
      </c>
      <c r="B43" s="187">
        <v>1078780</v>
      </c>
      <c r="C43" s="188">
        <v>1934.4</v>
      </c>
      <c r="D43" s="189">
        <v>191.3</v>
      </c>
      <c r="E43" s="188">
        <v>62.3</v>
      </c>
      <c r="F43" s="188">
        <v>11.8</v>
      </c>
    </row>
    <row r="44" spans="1:6">
      <c r="A44" s="186" t="s">
        <v>374</v>
      </c>
      <c r="B44" s="187">
        <v>1021851</v>
      </c>
      <c r="C44" s="188">
        <v>1956.7</v>
      </c>
      <c r="D44" s="189">
        <v>193.1</v>
      </c>
      <c r="E44" s="188">
        <v>61.7</v>
      </c>
      <c r="F44" s="188">
        <v>14</v>
      </c>
    </row>
    <row r="45" spans="1:6">
      <c r="A45" s="186" t="s">
        <v>375</v>
      </c>
      <c r="B45" s="187">
        <v>1016904</v>
      </c>
      <c r="C45" s="188">
        <v>1704.2</v>
      </c>
      <c r="D45" s="189">
        <v>194.1</v>
      </c>
      <c r="E45" s="188">
        <v>63.1</v>
      </c>
      <c r="F45" s="188">
        <v>12.8</v>
      </c>
    </row>
    <row r="46" spans="1:6">
      <c r="A46" s="186" t="s">
        <v>376</v>
      </c>
      <c r="B46" s="187">
        <v>911867</v>
      </c>
      <c r="C46" s="188">
        <v>1723.1</v>
      </c>
      <c r="D46" s="189">
        <v>199.3</v>
      </c>
      <c r="E46" s="188">
        <v>62.6</v>
      </c>
      <c r="F46" s="188">
        <v>14.2</v>
      </c>
    </row>
    <row r="47" spans="1:6">
      <c r="A47" s="186" t="s">
        <v>266</v>
      </c>
      <c r="B47" s="187">
        <v>1039291</v>
      </c>
      <c r="C47" s="188">
        <v>2054.8000000000002</v>
      </c>
      <c r="D47" s="189">
        <v>199</v>
      </c>
      <c r="E47" s="188">
        <v>61.7</v>
      </c>
      <c r="F47" s="188">
        <v>13.8</v>
      </c>
    </row>
    <row r="48" spans="1:6">
      <c r="A48" s="186" t="s">
        <v>377</v>
      </c>
      <c r="B48" s="187">
        <v>1024362</v>
      </c>
      <c r="C48" s="188">
        <v>1332.2</v>
      </c>
      <c r="D48" s="189">
        <v>211.9</v>
      </c>
      <c r="E48" s="188">
        <v>60.5</v>
      </c>
      <c r="F48" s="188">
        <v>10.9</v>
      </c>
    </row>
    <row r="49" spans="1:6">
      <c r="B49" s="190"/>
      <c r="C49" s="190"/>
      <c r="D49" s="190"/>
      <c r="E49" s="190"/>
      <c r="F49" s="190"/>
    </row>
    <row r="51" spans="1:6" ht="32">
      <c r="A51" s="191" t="s">
        <v>378</v>
      </c>
      <c r="B51" s="192" t="s">
        <v>379</v>
      </c>
    </row>
    <row r="52" spans="1:6" ht="32">
      <c r="A52" s="191" t="s">
        <v>380</v>
      </c>
      <c r="B52" s="192" t="s">
        <v>381</v>
      </c>
    </row>
    <row r="53" spans="1:6" ht="48">
      <c r="A53" s="191" t="s">
        <v>382</v>
      </c>
      <c r="B53" s="192" t="s">
        <v>383</v>
      </c>
    </row>
    <row r="54" spans="1:6" ht="16">
      <c r="A54" s="191" t="s">
        <v>384</v>
      </c>
      <c r="B54" s="192" t="s">
        <v>385</v>
      </c>
    </row>
    <row r="55" spans="1:6">
      <c r="B55" s="192"/>
    </row>
    <row r="56" spans="1:6">
      <c r="A56" s="191"/>
      <c r="B56" s="192"/>
    </row>
    <row r="57" spans="1:6">
      <c r="A57" s="191"/>
      <c r="B57" s="192"/>
    </row>
    <row r="58" spans="1:6">
      <c r="A58" s="191"/>
      <c r="B58" s="192"/>
    </row>
    <row r="59" spans="1:6">
      <c r="A59" s="186" t="s">
        <v>386</v>
      </c>
      <c r="B59" s="192"/>
    </row>
    <row r="60" spans="1:6">
      <c r="A60" s="193" t="s">
        <v>387</v>
      </c>
      <c r="B60" s="192"/>
    </row>
    <row r="61" spans="1:6">
      <c r="A61" s="191"/>
      <c r="B61" s="192"/>
    </row>
    <row r="62" spans="1:6">
      <c r="A62" s="191"/>
      <c r="B62" s="192"/>
    </row>
    <row r="63" spans="1:6">
      <c r="A63" s="186" t="s">
        <v>388</v>
      </c>
      <c r="B63" s="192"/>
    </row>
    <row r="64" spans="1:6">
      <c r="A64" s="193" t="s">
        <v>389</v>
      </c>
      <c r="B64" s="192"/>
    </row>
  </sheetData>
  <phoneticPr fontId="30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07"/>
  <sheetViews>
    <sheetView workbookViewId="0"/>
  </sheetViews>
  <sheetFormatPr baseColWidth="10" defaultColWidth="13" defaultRowHeight="15"/>
  <cols>
    <col min="1" max="16384" width="13" style="196"/>
  </cols>
  <sheetData>
    <row r="1" spans="1:19">
      <c r="A1" s="195" t="s">
        <v>428</v>
      </c>
      <c r="B1" s="195" t="s">
        <v>427</v>
      </c>
      <c r="C1" s="195" t="s">
        <v>426</v>
      </c>
      <c r="D1" s="195" t="s">
        <v>425</v>
      </c>
      <c r="E1" s="195" t="s">
        <v>424</v>
      </c>
      <c r="F1" s="195" t="s">
        <v>423</v>
      </c>
      <c r="G1" s="195" t="s">
        <v>422</v>
      </c>
      <c r="H1" s="195" t="s">
        <v>421</v>
      </c>
      <c r="I1" s="195" t="s">
        <v>420</v>
      </c>
      <c r="J1" s="195" t="s">
        <v>419</v>
      </c>
      <c r="K1" s="195" t="s">
        <v>418</v>
      </c>
      <c r="L1" s="195" t="s">
        <v>417</v>
      </c>
      <c r="M1" s="195" t="s">
        <v>416</v>
      </c>
      <c r="N1" s="195" t="s">
        <v>415</v>
      </c>
      <c r="O1" s="195" t="s">
        <v>414</v>
      </c>
      <c r="P1" s="195" t="s">
        <v>413</v>
      </c>
      <c r="Q1" s="195" t="s">
        <v>412</v>
      </c>
      <c r="R1" s="195" t="s">
        <v>411</v>
      </c>
      <c r="S1" s="195" t="s">
        <v>410</v>
      </c>
    </row>
    <row r="2" spans="1:19">
      <c r="A2" s="195">
        <v>1</v>
      </c>
      <c r="B2" s="195">
        <v>2</v>
      </c>
      <c r="C2" s="195">
        <v>3</v>
      </c>
      <c r="D2" s="195">
        <v>1</v>
      </c>
      <c r="E2" s="195">
        <v>3</v>
      </c>
      <c r="F2" s="195">
        <v>4</v>
      </c>
      <c r="G2" s="195">
        <v>4</v>
      </c>
      <c r="H2" s="195"/>
      <c r="I2" s="195">
        <v>3</v>
      </c>
      <c r="J2" s="195">
        <v>1</v>
      </c>
      <c r="K2" s="195">
        <v>1</v>
      </c>
      <c r="L2" s="195">
        <v>2</v>
      </c>
      <c r="M2" s="195">
        <v>3</v>
      </c>
      <c r="N2" s="195">
        <v>3</v>
      </c>
      <c r="O2" s="195">
        <v>3</v>
      </c>
      <c r="P2" s="195"/>
      <c r="Q2" s="195">
        <v>3</v>
      </c>
      <c r="R2" s="195">
        <v>1</v>
      </c>
      <c r="S2" s="195">
        <v>2</v>
      </c>
    </row>
    <row r="3" spans="1:19">
      <c r="A3" s="195">
        <v>2</v>
      </c>
      <c r="B3" s="195">
        <v>2</v>
      </c>
      <c r="C3" s="195">
        <v>3</v>
      </c>
      <c r="D3" s="195">
        <v>1</v>
      </c>
      <c r="E3" s="195">
        <v>4</v>
      </c>
      <c r="F3" s="195">
        <v>4</v>
      </c>
      <c r="G3" s="195">
        <v>2</v>
      </c>
      <c r="H3" s="195"/>
      <c r="I3" s="195">
        <v>2</v>
      </c>
      <c r="J3" s="195">
        <v>1</v>
      </c>
      <c r="K3" s="195">
        <v>2</v>
      </c>
      <c r="L3" s="195">
        <v>2</v>
      </c>
      <c r="M3" s="195">
        <v>3</v>
      </c>
      <c r="N3" s="195">
        <v>3</v>
      </c>
      <c r="O3" s="195">
        <v>2</v>
      </c>
      <c r="P3" s="195" t="s">
        <v>409</v>
      </c>
      <c r="Q3" s="195">
        <v>1</v>
      </c>
      <c r="R3" s="195">
        <v>1</v>
      </c>
      <c r="S3" s="195">
        <v>1</v>
      </c>
    </row>
    <row r="4" spans="1:19">
      <c r="A4" s="197">
        <v>3</v>
      </c>
      <c r="B4" s="197">
        <v>3</v>
      </c>
      <c r="C4" s="197">
        <v>4</v>
      </c>
      <c r="D4" s="197">
        <v>1</v>
      </c>
      <c r="E4" s="197">
        <v>4</v>
      </c>
      <c r="F4" s="197">
        <v>4</v>
      </c>
      <c r="G4" s="197">
        <v>4</v>
      </c>
      <c r="H4" s="196" t="s">
        <v>408</v>
      </c>
      <c r="I4" s="197">
        <v>4</v>
      </c>
      <c r="J4" s="197">
        <v>1</v>
      </c>
      <c r="K4" s="197">
        <v>2</v>
      </c>
      <c r="L4" s="197">
        <v>1</v>
      </c>
      <c r="M4" s="197">
        <v>1</v>
      </c>
      <c r="N4" s="197">
        <v>1</v>
      </c>
      <c r="O4" s="197">
        <v>1</v>
      </c>
      <c r="P4" s="196" t="s">
        <v>407</v>
      </c>
      <c r="Q4" s="197">
        <v>2</v>
      </c>
      <c r="R4" s="197">
        <v>1</v>
      </c>
      <c r="S4" s="197">
        <v>1</v>
      </c>
    </row>
    <row r="5" spans="1:19">
      <c r="A5" s="195">
        <v>4</v>
      </c>
      <c r="B5" s="197">
        <v>2</v>
      </c>
      <c r="C5" s="197">
        <v>2</v>
      </c>
      <c r="D5" s="197">
        <v>1</v>
      </c>
      <c r="E5" s="197">
        <v>4</v>
      </c>
      <c r="F5" s="197">
        <v>4</v>
      </c>
      <c r="G5" s="197">
        <v>4</v>
      </c>
      <c r="H5" s="197"/>
      <c r="I5" s="197">
        <v>4</v>
      </c>
      <c r="J5" s="197">
        <v>1</v>
      </c>
      <c r="K5" s="197">
        <v>3</v>
      </c>
      <c r="L5" s="197">
        <v>2</v>
      </c>
      <c r="M5" s="197">
        <v>1</v>
      </c>
      <c r="N5" s="197">
        <v>1</v>
      </c>
      <c r="O5" s="197">
        <v>2</v>
      </c>
      <c r="P5" s="197"/>
      <c r="Q5" s="197">
        <v>3</v>
      </c>
      <c r="R5" s="197">
        <v>1</v>
      </c>
      <c r="S5" s="197">
        <v>1</v>
      </c>
    </row>
    <row r="6" spans="1:19">
      <c r="A6" s="195">
        <v>5</v>
      </c>
      <c r="B6" s="197">
        <v>2</v>
      </c>
      <c r="C6" s="197">
        <v>4</v>
      </c>
      <c r="D6" s="197">
        <v>1</v>
      </c>
      <c r="E6" s="197">
        <v>4</v>
      </c>
      <c r="F6" s="197">
        <v>4</v>
      </c>
      <c r="G6" s="197">
        <v>4</v>
      </c>
      <c r="H6" s="197"/>
      <c r="I6" s="197">
        <v>3</v>
      </c>
      <c r="J6" s="197">
        <v>1</v>
      </c>
      <c r="K6" s="197">
        <v>3</v>
      </c>
      <c r="L6" s="197">
        <v>1</v>
      </c>
      <c r="M6" s="197">
        <v>3</v>
      </c>
      <c r="N6" s="197">
        <v>1</v>
      </c>
      <c r="O6" s="197">
        <v>2</v>
      </c>
      <c r="P6" s="197"/>
      <c r="Q6" s="197">
        <v>2</v>
      </c>
      <c r="R6" s="197">
        <v>1</v>
      </c>
      <c r="S6" s="197">
        <v>2</v>
      </c>
    </row>
    <row r="7" spans="1:19">
      <c r="A7" s="197">
        <v>6</v>
      </c>
      <c r="B7" s="195">
        <v>1</v>
      </c>
      <c r="C7" s="195">
        <v>4</v>
      </c>
      <c r="D7" s="195">
        <v>1</v>
      </c>
      <c r="E7" s="195">
        <v>4</v>
      </c>
      <c r="F7" s="195">
        <v>4</v>
      </c>
      <c r="G7" s="195">
        <v>2</v>
      </c>
      <c r="H7" s="195"/>
      <c r="I7" s="195">
        <v>4</v>
      </c>
      <c r="J7" s="195">
        <v>1</v>
      </c>
      <c r="K7" s="195">
        <v>1</v>
      </c>
      <c r="L7" s="195">
        <v>1</v>
      </c>
      <c r="M7" s="195">
        <v>1</v>
      </c>
      <c r="N7" s="195">
        <v>4</v>
      </c>
      <c r="O7" s="195">
        <v>1</v>
      </c>
      <c r="P7" s="195"/>
      <c r="Q7" s="195">
        <v>1</v>
      </c>
      <c r="R7" s="195">
        <v>1</v>
      </c>
      <c r="S7" s="195">
        <v>1</v>
      </c>
    </row>
    <row r="8" spans="1:19">
      <c r="A8" s="195">
        <v>7</v>
      </c>
      <c r="B8" s="195">
        <v>1</v>
      </c>
      <c r="C8" s="195">
        <v>1</v>
      </c>
      <c r="D8" s="195">
        <v>1</v>
      </c>
      <c r="E8" s="195">
        <v>4</v>
      </c>
      <c r="F8" s="195">
        <v>4</v>
      </c>
      <c r="G8" s="195">
        <v>3</v>
      </c>
      <c r="H8" s="195"/>
      <c r="I8" s="195">
        <v>4</v>
      </c>
      <c r="J8" s="195">
        <v>1</v>
      </c>
      <c r="K8" s="195">
        <v>1</v>
      </c>
      <c r="L8" s="195">
        <v>2</v>
      </c>
      <c r="M8" s="195">
        <v>2</v>
      </c>
      <c r="N8" s="195">
        <v>2</v>
      </c>
      <c r="O8" s="195">
        <v>2</v>
      </c>
      <c r="P8" s="195"/>
      <c r="Q8" s="195">
        <v>2</v>
      </c>
      <c r="R8" s="195">
        <v>1</v>
      </c>
      <c r="S8" s="195">
        <v>2</v>
      </c>
    </row>
    <row r="9" spans="1:19">
      <c r="A9" s="195">
        <v>8</v>
      </c>
      <c r="B9" s="197">
        <v>2</v>
      </c>
      <c r="C9" s="197">
        <v>4</v>
      </c>
      <c r="D9" s="197">
        <v>1</v>
      </c>
      <c r="E9" s="197">
        <v>4</v>
      </c>
      <c r="F9" s="197">
        <v>2</v>
      </c>
      <c r="G9" s="197">
        <v>2</v>
      </c>
      <c r="H9" s="197"/>
      <c r="I9" s="197">
        <v>3</v>
      </c>
      <c r="J9" s="197">
        <v>1</v>
      </c>
      <c r="K9" s="197">
        <v>4</v>
      </c>
      <c r="L9" s="197">
        <v>4</v>
      </c>
      <c r="M9" s="197">
        <v>4</v>
      </c>
      <c r="N9" s="197">
        <v>4</v>
      </c>
      <c r="O9" s="197">
        <v>3</v>
      </c>
      <c r="P9" s="197"/>
      <c r="Q9" s="197">
        <v>3</v>
      </c>
      <c r="R9" s="197">
        <v>1</v>
      </c>
      <c r="S9" s="197">
        <v>2</v>
      </c>
    </row>
    <row r="10" spans="1:19">
      <c r="A10" s="197">
        <v>9</v>
      </c>
      <c r="B10" s="195">
        <v>2</v>
      </c>
      <c r="C10" s="195">
        <v>3</v>
      </c>
      <c r="D10" s="195">
        <v>2</v>
      </c>
      <c r="E10" s="195">
        <v>4</v>
      </c>
      <c r="F10" s="195">
        <v>4</v>
      </c>
      <c r="G10" s="195">
        <v>4</v>
      </c>
      <c r="H10" s="195" t="s">
        <v>406</v>
      </c>
      <c r="I10" s="195">
        <v>4</v>
      </c>
      <c r="J10" s="195">
        <v>1</v>
      </c>
      <c r="K10" s="195">
        <v>2</v>
      </c>
      <c r="L10" s="195">
        <v>2</v>
      </c>
      <c r="M10" s="195">
        <v>2</v>
      </c>
      <c r="N10" s="195">
        <v>1</v>
      </c>
      <c r="O10" s="195">
        <v>3</v>
      </c>
      <c r="P10" s="195" t="s">
        <v>405</v>
      </c>
      <c r="Q10" s="195">
        <v>3</v>
      </c>
      <c r="R10" s="195">
        <v>2</v>
      </c>
      <c r="S10" s="195">
        <v>2</v>
      </c>
    </row>
    <row r="11" spans="1:19">
      <c r="A11" s="195">
        <v>10</v>
      </c>
      <c r="B11" s="195">
        <v>3</v>
      </c>
      <c r="C11" s="195">
        <v>4</v>
      </c>
      <c r="D11" s="195">
        <v>4</v>
      </c>
      <c r="E11" s="195">
        <v>4</v>
      </c>
      <c r="F11" s="195">
        <v>4</v>
      </c>
      <c r="G11" s="195">
        <v>4</v>
      </c>
      <c r="H11" s="195" t="s">
        <v>404</v>
      </c>
      <c r="I11" s="195">
        <v>4</v>
      </c>
      <c r="J11" s="195">
        <v>1</v>
      </c>
      <c r="K11" s="195">
        <v>1</v>
      </c>
      <c r="L11" s="195">
        <v>2</v>
      </c>
      <c r="M11" s="195">
        <v>1</v>
      </c>
      <c r="N11" s="195">
        <v>2</v>
      </c>
      <c r="O11" s="195">
        <v>2</v>
      </c>
      <c r="P11" s="195" t="s">
        <v>403</v>
      </c>
      <c r="Q11" s="195">
        <v>3</v>
      </c>
      <c r="R11" s="195">
        <v>1</v>
      </c>
      <c r="S11" s="195">
        <v>2</v>
      </c>
    </row>
    <row r="12" spans="1:19">
      <c r="A12" s="195">
        <v>11</v>
      </c>
      <c r="B12" s="197">
        <v>2</v>
      </c>
      <c r="C12" s="197">
        <v>1</v>
      </c>
      <c r="D12" s="197">
        <v>2</v>
      </c>
      <c r="E12" s="197">
        <v>4</v>
      </c>
      <c r="F12" s="197">
        <v>4</v>
      </c>
      <c r="G12" s="197">
        <v>4</v>
      </c>
      <c r="H12" s="197"/>
      <c r="I12" s="197">
        <v>3</v>
      </c>
      <c r="J12" s="197">
        <v>1</v>
      </c>
      <c r="K12" s="197">
        <v>1</v>
      </c>
      <c r="L12" s="197">
        <v>1</v>
      </c>
      <c r="M12" s="197">
        <v>1</v>
      </c>
      <c r="N12" s="197">
        <v>1</v>
      </c>
      <c r="O12" s="197">
        <v>3</v>
      </c>
      <c r="P12" s="197" t="s">
        <v>402</v>
      </c>
      <c r="Q12" s="197">
        <v>3</v>
      </c>
      <c r="R12" s="197">
        <v>2</v>
      </c>
      <c r="S12" s="197">
        <v>1</v>
      </c>
    </row>
    <row r="13" spans="1:19">
      <c r="A13" s="197">
        <v>12</v>
      </c>
      <c r="B13" s="197">
        <v>4</v>
      </c>
      <c r="C13" s="197">
        <v>4</v>
      </c>
      <c r="D13" s="197">
        <v>4</v>
      </c>
      <c r="E13" s="197">
        <v>4</v>
      </c>
      <c r="F13" s="197">
        <v>4</v>
      </c>
      <c r="G13" s="197">
        <v>4</v>
      </c>
      <c r="H13" s="196" t="s">
        <v>401</v>
      </c>
      <c r="I13" s="197">
        <v>4</v>
      </c>
      <c r="J13" s="197">
        <v>1</v>
      </c>
      <c r="K13" s="197">
        <v>2</v>
      </c>
      <c r="L13" s="197">
        <v>3</v>
      </c>
      <c r="M13" s="197">
        <v>4</v>
      </c>
      <c r="N13" s="197">
        <v>3</v>
      </c>
      <c r="O13" s="197">
        <v>1</v>
      </c>
      <c r="Q13" s="197">
        <v>3</v>
      </c>
      <c r="R13" s="197">
        <v>1</v>
      </c>
      <c r="S13" s="197">
        <v>1</v>
      </c>
    </row>
    <row r="14" spans="1:19">
      <c r="A14" s="195">
        <v>13</v>
      </c>
      <c r="B14" s="197">
        <v>1</v>
      </c>
      <c r="C14" s="197">
        <v>1</v>
      </c>
      <c r="D14" s="197">
        <v>1</v>
      </c>
      <c r="E14" s="197">
        <v>1</v>
      </c>
      <c r="F14" s="197">
        <v>3</v>
      </c>
      <c r="G14" s="197">
        <v>3</v>
      </c>
      <c r="I14" s="197">
        <v>3</v>
      </c>
      <c r="J14" s="197">
        <v>1</v>
      </c>
      <c r="K14" s="197">
        <v>2</v>
      </c>
      <c r="L14" s="197">
        <v>3</v>
      </c>
      <c r="M14" s="197">
        <v>2</v>
      </c>
      <c r="N14" s="197">
        <v>3</v>
      </c>
      <c r="O14" s="197">
        <v>3</v>
      </c>
      <c r="Q14" s="197">
        <v>3</v>
      </c>
      <c r="R14" s="197">
        <v>1</v>
      </c>
      <c r="S14" s="197">
        <v>1</v>
      </c>
    </row>
    <row r="15" spans="1:19">
      <c r="A15" s="195">
        <v>14</v>
      </c>
      <c r="B15" s="195">
        <v>2</v>
      </c>
      <c r="C15" s="195">
        <v>3</v>
      </c>
      <c r="D15" s="195">
        <v>3</v>
      </c>
      <c r="E15" s="195">
        <v>3</v>
      </c>
      <c r="F15" s="195">
        <v>3</v>
      </c>
      <c r="G15" s="195">
        <v>4</v>
      </c>
      <c r="H15" s="195"/>
      <c r="I15" s="195">
        <v>4</v>
      </c>
      <c r="J15" s="195">
        <v>4</v>
      </c>
      <c r="K15" s="195">
        <v>1</v>
      </c>
      <c r="L15" s="195">
        <v>4</v>
      </c>
      <c r="M15" s="195">
        <v>1</v>
      </c>
      <c r="N15" s="195">
        <v>4</v>
      </c>
      <c r="O15" s="195">
        <v>4</v>
      </c>
      <c r="P15" s="195"/>
      <c r="Q15" s="195">
        <v>3</v>
      </c>
      <c r="R15" s="195">
        <v>1</v>
      </c>
      <c r="S15" s="195">
        <v>1</v>
      </c>
    </row>
    <row r="16" spans="1:19">
      <c r="A16" s="197">
        <v>15</v>
      </c>
      <c r="B16" s="197">
        <v>2</v>
      </c>
      <c r="C16" s="197">
        <v>1</v>
      </c>
      <c r="D16" s="197">
        <v>2</v>
      </c>
      <c r="E16" s="197">
        <v>2</v>
      </c>
      <c r="F16" s="197">
        <v>3</v>
      </c>
      <c r="G16" s="197">
        <v>3</v>
      </c>
      <c r="H16" s="197"/>
      <c r="I16" s="197">
        <v>2</v>
      </c>
      <c r="J16" s="197">
        <v>1</v>
      </c>
      <c r="K16" s="197">
        <v>1</v>
      </c>
      <c r="L16" s="197">
        <v>3</v>
      </c>
      <c r="M16" s="197">
        <v>3</v>
      </c>
      <c r="N16" s="197">
        <v>3</v>
      </c>
      <c r="O16" s="197">
        <v>3</v>
      </c>
      <c r="P16" s="197"/>
      <c r="Q16" s="197">
        <v>3</v>
      </c>
      <c r="R16" s="197">
        <v>1</v>
      </c>
      <c r="S16" s="197">
        <v>1</v>
      </c>
    </row>
    <row r="17" spans="1:19">
      <c r="A17" s="195">
        <v>16</v>
      </c>
      <c r="B17" s="195">
        <v>2</v>
      </c>
      <c r="C17" s="195">
        <v>3</v>
      </c>
      <c r="D17" s="195">
        <v>2</v>
      </c>
      <c r="E17" s="195">
        <v>4</v>
      </c>
      <c r="F17" s="195">
        <v>4</v>
      </c>
      <c r="G17" s="195">
        <v>4</v>
      </c>
      <c r="H17" s="195"/>
      <c r="I17" s="195">
        <v>2</v>
      </c>
      <c r="J17" s="195">
        <v>1</v>
      </c>
      <c r="K17" s="195">
        <v>1</v>
      </c>
      <c r="L17" s="195">
        <v>1</v>
      </c>
      <c r="M17" s="195">
        <v>3</v>
      </c>
      <c r="N17" s="195">
        <v>3</v>
      </c>
      <c r="O17" s="195">
        <v>3</v>
      </c>
      <c r="P17" s="195"/>
      <c r="Q17" s="195">
        <v>2</v>
      </c>
      <c r="R17" s="195">
        <v>1</v>
      </c>
      <c r="S17" s="195">
        <v>2</v>
      </c>
    </row>
    <row r="18" spans="1:19">
      <c r="A18" s="195">
        <v>17</v>
      </c>
      <c r="B18" s="197">
        <v>3</v>
      </c>
      <c r="C18" s="197">
        <v>2</v>
      </c>
      <c r="D18" s="197">
        <v>4</v>
      </c>
      <c r="E18" s="197">
        <v>4</v>
      </c>
      <c r="F18" s="197">
        <v>4</v>
      </c>
      <c r="G18" s="197">
        <v>4</v>
      </c>
      <c r="H18" s="197" t="s">
        <v>400</v>
      </c>
      <c r="I18" s="197">
        <v>3</v>
      </c>
      <c r="J18" s="197">
        <v>1</v>
      </c>
      <c r="K18" s="197">
        <v>1</v>
      </c>
      <c r="L18" s="197">
        <v>4</v>
      </c>
      <c r="M18" s="197">
        <v>4</v>
      </c>
      <c r="N18" s="197">
        <v>3</v>
      </c>
      <c r="O18" s="197">
        <v>1</v>
      </c>
      <c r="P18" s="197"/>
      <c r="Q18" s="197">
        <v>2</v>
      </c>
      <c r="R18" s="197">
        <v>1</v>
      </c>
      <c r="S18" s="197">
        <v>1</v>
      </c>
    </row>
    <row r="19" spans="1:19">
      <c r="A19" s="197">
        <v>18</v>
      </c>
      <c r="B19" s="196">
        <v>4</v>
      </c>
      <c r="C19" s="196">
        <v>3</v>
      </c>
      <c r="D19" s="196">
        <v>4</v>
      </c>
      <c r="E19" s="196">
        <v>4</v>
      </c>
      <c r="F19" s="196">
        <v>4</v>
      </c>
      <c r="G19" s="196">
        <v>4</v>
      </c>
      <c r="I19" s="196">
        <v>4</v>
      </c>
      <c r="J19" s="196">
        <v>1</v>
      </c>
      <c r="K19" s="196">
        <v>1</v>
      </c>
      <c r="L19" s="196">
        <v>1</v>
      </c>
      <c r="M19" s="196">
        <v>1</v>
      </c>
      <c r="N19" s="196">
        <v>1</v>
      </c>
      <c r="O19" s="196">
        <v>1</v>
      </c>
      <c r="Q19" s="196">
        <v>4</v>
      </c>
      <c r="R19" s="196">
        <v>1</v>
      </c>
      <c r="S19" s="196">
        <v>1</v>
      </c>
    </row>
    <row r="20" spans="1:19">
      <c r="A20" s="195">
        <v>19</v>
      </c>
      <c r="B20" s="195">
        <v>1</v>
      </c>
      <c r="C20" s="195">
        <v>1</v>
      </c>
      <c r="D20" s="195">
        <v>2</v>
      </c>
      <c r="E20" s="195">
        <v>1</v>
      </c>
      <c r="F20" s="195">
        <v>3</v>
      </c>
      <c r="G20" s="195">
        <v>1</v>
      </c>
      <c r="H20" s="195"/>
      <c r="I20" s="195">
        <v>2</v>
      </c>
      <c r="J20" s="195">
        <v>1</v>
      </c>
      <c r="K20" s="195">
        <v>2</v>
      </c>
      <c r="L20" s="195">
        <v>2</v>
      </c>
      <c r="M20" s="195">
        <v>1</v>
      </c>
      <c r="N20" s="195">
        <v>1</v>
      </c>
      <c r="O20" s="195">
        <v>1</v>
      </c>
      <c r="P20" s="195"/>
      <c r="Q20" s="195">
        <v>4</v>
      </c>
      <c r="R20" s="195">
        <v>1</v>
      </c>
      <c r="S20" s="195">
        <v>2</v>
      </c>
    </row>
    <row r="21" spans="1:19">
      <c r="A21" s="195">
        <v>20</v>
      </c>
      <c r="B21" s="195">
        <v>2</v>
      </c>
      <c r="C21" s="195">
        <v>1</v>
      </c>
      <c r="D21" s="195">
        <v>1</v>
      </c>
      <c r="E21" s="195">
        <v>4</v>
      </c>
      <c r="F21" s="195">
        <v>4</v>
      </c>
      <c r="G21" s="195">
        <v>4</v>
      </c>
      <c r="H21" s="195"/>
      <c r="I21" s="195">
        <v>2</v>
      </c>
      <c r="J21" s="195">
        <v>1</v>
      </c>
      <c r="K21" s="195">
        <v>1</v>
      </c>
      <c r="L21" s="195">
        <v>1</v>
      </c>
      <c r="M21" s="195">
        <v>1</v>
      </c>
      <c r="N21" s="195">
        <v>1</v>
      </c>
      <c r="O21" s="195">
        <v>1</v>
      </c>
      <c r="P21" s="195"/>
      <c r="Q21" s="195">
        <v>2</v>
      </c>
      <c r="R21" s="195">
        <v>1</v>
      </c>
      <c r="S21" s="195">
        <v>1</v>
      </c>
    </row>
    <row r="22" spans="1:19">
      <c r="A22" s="197">
        <v>21</v>
      </c>
      <c r="B22" s="197">
        <v>2</v>
      </c>
      <c r="C22" s="197">
        <v>2</v>
      </c>
      <c r="D22" s="197">
        <v>1</v>
      </c>
      <c r="E22" s="197">
        <v>2</v>
      </c>
      <c r="F22" s="197">
        <v>4</v>
      </c>
      <c r="G22" s="197">
        <v>4</v>
      </c>
      <c r="H22" s="197"/>
      <c r="I22" s="197">
        <v>3</v>
      </c>
      <c r="J22" s="197">
        <v>1</v>
      </c>
      <c r="K22" s="197">
        <v>1</v>
      </c>
      <c r="L22" s="197">
        <v>3</v>
      </c>
      <c r="M22" s="197">
        <v>1</v>
      </c>
      <c r="N22" s="197">
        <v>3</v>
      </c>
      <c r="O22" s="197">
        <v>3</v>
      </c>
      <c r="P22" s="197"/>
      <c r="Q22" s="197">
        <v>4</v>
      </c>
      <c r="R22" s="197">
        <v>2</v>
      </c>
      <c r="S22" s="197">
        <v>1</v>
      </c>
    </row>
    <row r="23" spans="1:19">
      <c r="A23" s="195">
        <v>22</v>
      </c>
      <c r="B23" s="197">
        <v>3</v>
      </c>
      <c r="C23" s="197">
        <v>4</v>
      </c>
      <c r="D23" s="197">
        <v>2</v>
      </c>
      <c r="E23" s="197">
        <v>3</v>
      </c>
      <c r="F23" s="197">
        <v>4</v>
      </c>
      <c r="G23" s="197">
        <v>3</v>
      </c>
      <c r="H23" s="197"/>
      <c r="I23" s="197">
        <v>2</v>
      </c>
      <c r="J23" s="197">
        <v>1</v>
      </c>
      <c r="K23" s="197">
        <v>2</v>
      </c>
      <c r="L23" s="197">
        <v>2</v>
      </c>
      <c r="M23" s="197">
        <v>3</v>
      </c>
      <c r="N23" s="197">
        <v>3</v>
      </c>
      <c r="O23" s="197">
        <v>3</v>
      </c>
      <c r="P23" s="197"/>
      <c r="Q23" s="197">
        <v>4</v>
      </c>
      <c r="R23" s="197">
        <v>2</v>
      </c>
      <c r="S23" s="197">
        <v>1</v>
      </c>
    </row>
    <row r="24" spans="1:19">
      <c r="A24" s="195">
        <v>23</v>
      </c>
      <c r="B24" s="197">
        <v>2</v>
      </c>
      <c r="C24" s="197">
        <v>4</v>
      </c>
      <c r="D24" s="197">
        <v>2</v>
      </c>
      <c r="E24" s="197">
        <v>4</v>
      </c>
      <c r="F24" s="197">
        <v>4</v>
      </c>
      <c r="G24" s="197">
        <v>4</v>
      </c>
      <c r="H24" s="197"/>
      <c r="I24" s="197">
        <v>3</v>
      </c>
      <c r="J24" s="197">
        <v>1</v>
      </c>
      <c r="K24" s="197">
        <v>1</v>
      </c>
      <c r="L24" s="197">
        <v>1</v>
      </c>
      <c r="M24" s="197">
        <v>2</v>
      </c>
      <c r="N24" s="197">
        <v>2</v>
      </c>
      <c r="O24" s="197">
        <v>3</v>
      </c>
      <c r="P24" s="197"/>
      <c r="Q24" s="197">
        <v>1</v>
      </c>
      <c r="R24" s="197">
        <v>1</v>
      </c>
      <c r="S24" s="197">
        <v>1</v>
      </c>
    </row>
    <row r="25" spans="1:19">
      <c r="A25" s="197">
        <v>24</v>
      </c>
      <c r="B25" s="195">
        <v>2</v>
      </c>
      <c r="C25" s="195">
        <v>4</v>
      </c>
      <c r="D25" s="195">
        <v>2</v>
      </c>
      <c r="E25" s="195">
        <v>4</v>
      </c>
      <c r="F25" s="195">
        <v>4</v>
      </c>
      <c r="G25" s="195">
        <v>2</v>
      </c>
      <c r="H25" s="195"/>
      <c r="I25" s="195">
        <v>3</v>
      </c>
      <c r="J25" s="195">
        <v>1</v>
      </c>
      <c r="K25" s="195">
        <v>1</v>
      </c>
      <c r="L25" s="195">
        <v>2</v>
      </c>
      <c r="M25" s="195">
        <v>3</v>
      </c>
      <c r="N25" s="195">
        <v>1</v>
      </c>
      <c r="O25" s="195">
        <v>1</v>
      </c>
      <c r="P25" s="195"/>
      <c r="Q25" s="195">
        <v>1</v>
      </c>
      <c r="R25" s="195">
        <v>2</v>
      </c>
      <c r="S25" s="195">
        <v>2</v>
      </c>
    </row>
    <row r="26" spans="1:19">
      <c r="A26" s="195">
        <v>25</v>
      </c>
      <c r="B26" s="197">
        <v>2</v>
      </c>
      <c r="C26" s="197">
        <v>4</v>
      </c>
      <c r="D26" s="197">
        <v>1</v>
      </c>
      <c r="E26" s="197">
        <v>3</v>
      </c>
      <c r="F26" s="197">
        <v>4</v>
      </c>
      <c r="G26" s="197">
        <v>3</v>
      </c>
      <c r="I26" s="197">
        <v>2</v>
      </c>
      <c r="J26" s="197">
        <v>2</v>
      </c>
      <c r="K26" s="197">
        <v>2</v>
      </c>
      <c r="L26" s="197">
        <v>2</v>
      </c>
      <c r="M26" s="197">
        <v>2</v>
      </c>
      <c r="N26" s="197">
        <v>2</v>
      </c>
      <c r="O26" s="197">
        <v>2</v>
      </c>
      <c r="Q26" s="197">
        <v>3</v>
      </c>
      <c r="R26" s="197">
        <v>1</v>
      </c>
      <c r="S26" s="197">
        <v>2</v>
      </c>
    </row>
    <row r="27" spans="1:19">
      <c r="A27" s="195">
        <v>26</v>
      </c>
      <c r="B27" s="197">
        <v>2</v>
      </c>
      <c r="C27" s="197">
        <v>2</v>
      </c>
      <c r="D27" s="197">
        <v>1</v>
      </c>
      <c r="E27" s="197">
        <v>4</v>
      </c>
      <c r="F27" s="197">
        <v>2</v>
      </c>
      <c r="G27" s="197">
        <v>4</v>
      </c>
      <c r="H27" s="197"/>
      <c r="I27" s="197">
        <v>3</v>
      </c>
      <c r="J27" s="197">
        <v>2</v>
      </c>
      <c r="K27" s="197">
        <v>2</v>
      </c>
      <c r="L27" s="197">
        <v>2</v>
      </c>
      <c r="M27" s="197">
        <v>2</v>
      </c>
      <c r="N27" s="197">
        <v>2</v>
      </c>
      <c r="O27" s="197">
        <v>2</v>
      </c>
      <c r="Q27" s="197">
        <v>2</v>
      </c>
      <c r="R27" s="197">
        <v>2</v>
      </c>
      <c r="S27" s="197">
        <v>1</v>
      </c>
    </row>
    <row r="28" spans="1:19">
      <c r="A28" s="197">
        <v>27</v>
      </c>
      <c r="B28" s="197">
        <v>3</v>
      </c>
      <c r="C28" s="197">
        <v>4</v>
      </c>
      <c r="D28" s="197">
        <v>2</v>
      </c>
      <c r="E28" s="197">
        <v>2</v>
      </c>
      <c r="F28" s="197">
        <v>4</v>
      </c>
      <c r="G28" s="197">
        <v>4</v>
      </c>
      <c r="I28" s="197">
        <v>3</v>
      </c>
      <c r="J28" s="197">
        <v>1</v>
      </c>
      <c r="K28" s="197">
        <v>2</v>
      </c>
      <c r="L28" s="197">
        <v>2</v>
      </c>
      <c r="M28" s="197">
        <v>1</v>
      </c>
      <c r="N28" s="197">
        <v>2</v>
      </c>
      <c r="O28" s="197">
        <v>2</v>
      </c>
      <c r="Q28" s="197">
        <v>4</v>
      </c>
      <c r="R28" s="197">
        <v>2</v>
      </c>
      <c r="S28" s="197">
        <v>1</v>
      </c>
    </row>
    <row r="29" spans="1:19">
      <c r="A29" s="195">
        <v>28</v>
      </c>
      <c r="B29" s="197">
        <v>4</v>
      </c>
      <c r="C29" s="197">
        <v>3</v>
      </c>
      <c r="D29" s="197">
        <v>2</v>
      </c>
      <c r="E29" s="197">
        <v>3</v>
      </c>
      <c r="F29" s="197">
        <v>4</v>
      </c>
      <c r="G29" s="197">
        <v>4</v>
      </c>
      <c r="I29" s="197">
        <v>3</v>
      </c>
      <c r="J29" s="197">
        <v>1</v>
      </c>
      <c r="K29" s="197">
        <v>3</v>
      </c>
      <c r="L29" s="197">
        <v>2</v>
      </c>
      <c r="M29" s="197">
        <v>1</v>
      </c>
      <c r="N29" s="197">
        <v>1</v>
      </c>
      <c r="O29" s="197">
        <v>2</v>
      </c>
      <c r="Q29" s="197">
        <v>4</v>
      </c>
      <c r="R29" s="197">
        <v>2</v>
      </c>
      <c r="S29" s="197">
        <v>1</v>
      </c>
    </row>
    <row r="30" spans="1:19">
      <c r="A30" s="195">
        <v>29</v>
      </c>
      <c r="B30" s="197">
        <v>2</v>
      </c>
      <c r="C30" s="197">
        <v>2</v>
      </c>
      <c r="D30" s="197">
        <v>2</v>
      </c>
      <c r="E30" s="197">
        <v>3</v>
      </c>
      <c r="F30" s="197">
        <v>4</v>
      </c>
      <c r="G30" s="197">
        <v>4</v>
      </c>
      <c r="I30" s="197">
        <v>4</v>
      </c>
      <c r="J30" s="197">
        <v>1</v>
      </c>
      <c r="K30" s="197">
        <v>2</v>
      </c>
      <c r="L30" s="197">
        <v>1</v>
      </c>
      <c r="M30" s="197">
        <v>2</v>
      </c>
      <c r="N30" s="197">
        <v>2</v>
      </c>
      <c r="O30" s="197">
        <v>2</v>
      </c>
      <c r="Q30" s="197">
        <v>4</v>
      </c>
      <c r="R30" s="197">
        <v>2</v>
      </c>
      <c r="S30" s="197">
        <v>1</v>
      </c>
    </row>
    <row r="31" spans="1:19">
      <c r="A31" s="197">
        <v>30</v>
      </c>
      <c r="B31" s="197">
        <v>1</v>
      </c>
      <c r="C31" s="197">
        <v>2</v>
      </c>
      <c r="D31" s="197">
        <v>2</v>
      </c>
      <c r="E31" s="197">
        <v>3</v>
      </c>
      <c r="F31" s="197">
        <v>4</v>
      </c>
      <c r="G31" s="197">
        <v>3</v>
      </c>
      <c r="I31" s="197">
        <v>4</v>
      </c>
      <c r="J31" s="197">
        <v>1</v>
      </c>
      <c r="K31" s="197">
        <v>2</v>
      </c>
      <c r="L31" s="197">
        <v>1</v>
      </c>
      <c r="M31" s="197">
        <v>1</v>
      </c>
      <c r="N31" s="197">
        <v>2</v>
      </c>
      <c r="O31" s="197">
        <v>2</v>
      </c>
      <c r="P31" s="196" t="s">
        <v>399</v>
      </c>
      <c r="Q31" s="197">
        <v>4</v>
      </c>
      <c r="R31" s="197">
        <v>1</v>
      </c>
      <c r="S31" s="197">
        <v>1</v>
      </c>
    </row>
    <row r="32" spans="1:19">
      <c r="A32" s="195">
        <v>31</v>
      </c>
      <c r="B32" s="197">
        <v>3</v>
      </c>
      <c r="C32" s="197">
        <v>1</v>
      </c>
      <c r="D32" s="197">
        <v>2</v>
      </c>
      <c r="E32" s="197">
        <v>2</v>
      </c>
      <c r="F32" s="197">
        <v>3</v>
      </c>
      <c r="G32" s="197">
        <v>4</v>
      </c>
      <c r="I32" s="197">
        <v>4</v>
      </c>
      <c r="J32" s="197">
        <v>1</v>
      </c>
      <c r="K32" s="197">
        <v>1</v>
      </c>
      <c r="L32" s="197">
        <v>1</v>
      </c>
      <c r="M32" s="197">
        <v>1</v>
      </c>
      <c r="N32" s="197">
        <v>1</v>
      </c>
      <c r="O32" s="197">
        <v>1</v>
      </c>
      <c r="Q32" s="197">
        <v>3</v>
      </c>
      <c r="R32" s="197">
        <v>1</v>
      </c>
      <c r="S32" s="197">
        <v>1</v>
      </c>
    </row>
    <row r="33" spans="1:19">
      <c r="A33" s="195">
        <v>32</v>
      </c>
      <c r="B33" s="197">
        <v>4</v>
      </c>
      <c r="C33" s="197">
        <v>2</v>
      </c>
      <c r="D33" s="197">
        <v>2</v>
      </c>
      <c r="E33" s="197">
        <v>4</v>
      </c>
      <c r="F33" s="197">
        <v>4</v>
      </c>
      <c r="G33" s="197">
        <v>4</v>
      </c>
      <c r="I33" s="197">
        <v>4</v>
      </c>
      <c r="J33" s="197">
        <v>1</v>
      </c>
      <c r="K33" s="197">
        <v>1</v>
      </c>
      <c r="L33" s="197">
        <v>1</v>
      </c>
      <c r="M33" s="197">
        <v>2</v>
      </c>
      <c r="N33" s="197">
        <v>1</v>
      </c>
      <c r="O33" s="197">
        <v>4</v>
      </c>
      <c r="Q33" s="197">
        <v>2</v>
      </c>
      <c r="R33" s="197">
        <v>1</v>
      </c>
      <c r="S33" s="197">
        <v>1</v>
      </c>
    </row>
    <row r="34" spans="1:19">
      <c r="A34" s="197">
        <v>33</v>
      </c>
      <c r="B34" s="197">
        <v>3</v>
      </c>
      <c r="C34" s="197">
        <v>1</v>
      </c>
      <c r="D34" s="197">
        <v>1</v>
      </c>
      <c r="E34" s="197">
        <v>3</v>
      </c>
      <c r="F34" s="197">
        <v>3</v>
      </c>
      <c r="G34" s="197">
        <v>2</v>
      </c>
      <c r="I34" s="197">
        <v>4</v>
      </c>
      <c r="J34" s="197">
        <v>1</v>
      </c>
      <c r="K34" s="197">
        <v>1</v>
      </c>
      <c r="L34" s="197">
        <v>1</v>
      </c>
      <c r="M34" s="197">
        <v>1</v>
      </c>
      <c r="N34" s="197">
        <v>1</v>
      </c>
      <c r="O34" s="197">
        <v>3</v>
      </c>
      <c r="Q34" s="197">
        <v>4</v>
      </c>
      <c r="R34" s="197">
        <v>1</v>
      </c>
      <c r="S34" s="197">
        <v>1</v>
      </c>
    </row>
    <row r="35" spans="1:19">
      <c r="A35" s="195">
        <v>34</v>
      </c>
      <c r="B35" s="197">
        <v>3</v>
      </c>
      <c r="C35" s="197">
        <v>2</v>
      </c>
      <c r="D35" s="197">
        <v>2</v>
      </c>
      <c r="E35" s="197">
        <v>4</v>
      </c>
      <c r="F35" s="197">
        <v>4</v>
      </c>
      <c r="G35" s="197">
        <v>4</v>
      </c>
      <c r="I35" s="197">
        <v>3</v>
      </c>
      <c r="J35" s="197">
        <v>1</v>
      </c>
      <c r="K35" s="197">
        <v>1</v>
      </c>
      <c r="L35" s="197">
        <v>3</v>
      </c>
      <c r="M35" s="197">
        <v>2</v>
      </c>
      <c r="N35" s="197">
        <v>1</v>
      </c>
      <c r="O35" s="197">
        <v>2</v>
      </c>
      <c r="Q35" s="197">
        <v>3</v>
      </c>
      <c r="R35" s="197">
        <v>1</v>
      </c>
      <c r="S35" s="197">
        <v>2</v>
      </c>
    </row>
    <row r="36" spans="1:19">
      <c r="A36" s="195">
        <v>35</v>
      </c>
      <c r="B36" s="197">
        <v>3</v>
      </c>
      <c r="C36" s="197">
        <v>4</v>
      </c>
      <c r="D36" s="197">
        <v>1</v>
      </c>
      <c r="E36" s="197">
        <v>4</v>
      </c>
      <c r="F36" s="197">
        <v>4</v>
      </c>
      <c r="G36" s="197">
        <v>4</v>
      </c>
      <c r="I36" s="197">
        <v>4</v>
      </c>
      <c r="J36" s="197">
        <v>1</v>
      </c>
      <c r="K36" s="197">
        <v>1</v>
      </c>
      <c r="L36" s="197">
        <v>1</v>
      </c>
      <c r="M36" s="197">
        <v>1</v>
      </c>
      <c r="N36" s="197">
        <v>1</v>
      </c>
      <c r="O36" s="197">
        <v>1</v>
      </c>
      <c r="Q36" s="197">
        <v>2</v>
      </c>
      <c r="R36" s="197">
        <v>1</v>
      </c>
      <c r="S36" s="197">
        <v>1</v>
      </c>
    </row>
    <row r="37" spans="1:19">
      <c r="A37" s="197">
        <v>36</v>
      </c>
      <c r="B37" s="197">
        <v>1</v>
      </c>
      <c r="C37" s="197">
        <v>1</v>
      </c>
      <c r="D37" s="197">
        <v>2</v>
      </c>
      <c r="E37" s="197">
        <v>4</v>
      </c>
      <c r="F37" s="197">
        <v>4</v>
      </c>
      <c r="G37" s="197">
        <v>4</v>
      </c>
      <c r="I37" s="197">
        <v>3</v>
      </c>
      <c r="J37" s="197">
        <v>1</v>
      </c>
      <c r="K37" s="197">
        <v>1</v>
      </c>
      <c r="L37" s="197">
        <v>1</v>
      </c>
      <c r="M37" s="197">
        <v>1</v>
      </c>
      <c r="N37" s="197">
        <v>2</v>
      </c>
      <c r="O37" s="197">
        <v>4</v>
      </c>
      <c r="Q37" s="197">
        <v>2</v>
      </c>
      <c r="R37" s="197">
        <v>2</v>
      </c>
      <c r="S37" s="197">
        <v>1</v>
      </c>
    </row>
    <row r="38" spans="1:19">
      <c r="A38" s="195">
        <v>37</v>
      </c>
      <c r="B38" s="197">
        <v>2</v>
      </c>
      <c r="C38" s="197">
        <v>2</v>
      </c>
      <c r="D38" s="197">
        <v>1</v>
      </c>
      <c r="E38" s="197">
        <v>4</v>
      </c>
      <c r="F38" s="197">
        <v>4</v>
      </c>
      <c r="G38" s="197">
        <v>4</v>
      </c>
      <c r="I38" s="197">
        <v>3</v>
      </c>
      <c r="J38" s="197">
        <v>1</v>
      </c>
      <c r="K38" s="197">
        <v>1</v>
      </c>
      <c r="L38" s="197">
        <v>2</v>
      </c>
      <c r="M38" s="197">
        <v>3</v>
      </c>
      <c r="N38" s="197">
        <v>3</v>
      </c>
      <c r="O38" s="197">
        <v>2</v>
      </c>
      <c r="Q38" s="197">
        <v>2</v>
      </c>
      <c r="R38" s="197">
        <v>2</v>
      </c>
      <c r="S38" s="197">
        <v>1</v>
      </c>
    </row>
    <row r="39" spans="1:19">
      <c r="A39" s="195">
        <v>38</v>
      </c>
      <c r="B39" s="197">
        <v>2</v>
      </c>
      <c r="C39" s="197">
        <v>1</v>
      </c>
      <c r="D39" s="197">
        <v>1</v>
      </c>
      <c r="E39" s="197">
        <v>4</v>
      </c>
      <c r="F39" s="197">
        <v>1</v>
      </c>
      <c r="G39" s="197">
        <v>4</v>
      </c>
      <c r="I39" s="197">
        <v>2</v>
      </c>
      <c r="J39" s="197">
        <v>1</v>
      </c>
      <c r="K39" s="197">
        <v>1</v>
      </c>
      <c r="L39" s="197">
        <v>1</v>
      </c>
      <c r="M39" s="197">
        <v>1</v>
      </c>
      <c r="N39" s="197">
        <v>1</v>
      </c>
      <c r="O39" s="197">
        <v>1</v>
      </c>
      <c r="P39" s="196" t="s">
        <v>398</v>
      </c>
      <c r="Q39" s="197">
        <v>2</v>
      </c>
      <c r="R39" s="197">
        <v>2</v>
      </c>
      <c r="S39" s="197">
        <v>1</v>
      </c>
    </row>
    <row r="40" spans="1:19">
      <c r="A40" s="197">
        <v>39</v>
      </c>
      <c r="B40" s="197">
        <v>3</v>
      </c>
      <c r="C40" s="197">
        <v>3</v>
      </c>
      <c r="D40" s="197">
        <v>2</v>
      </c>
      <c r="E40" s="197">
        <v>2</v>
      </c>
      <c r="F40" s="197">
        <v>4</v>
      </c>
      <c r="G40" s="197">
        <v>2</v>
      </c>
      <c r="I40" s="197">
        <v>2</v>
      </c>
      <c r="J40" s="197">
        <v>2</v>
      </c>
      <c r="K40" s="197">
        <v>2</v>
      </c>
      <c r="L40" s="197">
        <v>3</v>
      </c>
      <c r="M40" s="197">
        <v>2</v>
      </c>
      <c r="N40" s="197">
        <v>2</v>
      </c>
      <c r="O40" s="197">
        <v>2</v>
      </c>
      <c r="Q40" s="197">
        <v>4</v>
      </c>
      <c r="R40" s="197">
        <v>1</v>
      </c>
      <c r="S40" s="197">
        <v>1</v>
      </c>
    </row>
    <row r="41" spans="1:19">
      <c r="A41" s="195">
        <v>40</v>
      </c>
      <c r="B41" s="197">
        <v>5</v>
      </c>
      <c r="C41" s="197">
        <v>2</v>
      </c>
      <c r="D41" s="197">
        <v>2</v>
      </c>
      <c r="E41" s="197">
        <v>2</v>
      </c>
      <c r="F41" s="197">
        <v>4</v>
      </c>
      <c r="G41" s="197">
        <v>4</v>
      </c>
      <c r="I41" s="197">
        <v>3</v>
      </c>
      <c r="J41" s="197">
        <v>1</v>
      </c>
      <c r="K41" s="197">
        <v>1</v>
      </c>
      <c r="L41" s="197">
        <v>3</v>
      </c>
      <c r="M41" s="197">
        <v>3</v>
      </c>
      <c r="N41" s="197">
        <v>3</v>
      </c>
      <c r="O41" s="197">
        <v>1</v>
      </c>
      <c r="Q41" s="197">
        <v>4</v>
      </c>
      <c r="R41" s="197">
        <v>1</v>
      </c>
      <c r="S41" s="197">
        <v>1</v>
      </c>
    </row>
    <row r="42" spans="1:19">
      <c r="A42" s="195">
        <v>41</v>
      </c>
      <c r="B42" s="197">
        <v>2</v>
      </c>
      <c r="C42" s="197">
        <v>2</v>
      </c>
      <c r="D42" s="197">
        <v>1</v>
      </c>
      <c r="E42" s="197">
        <v>4</v>
      </c>
      <c r="F42" s="197">
        <v>4</v>
      </c>
      <c r="G42" s="197">
        <v>4</v>
      </c>
      <c r="I42" s="197">
        <v>3</v>
      </c>
      <c r="J42" s="197">
        <v>1</v>
      </c>
      <c r="K42" s="197">
        <v>3</v>
      </c>
      <c r="L42" s="197">
        <v>1</v>
      </c>
      <c r="M42" s="197">
        <v>2</v>
      </c>
      <c r="N42" s="197">
        <v>3</v>
      </c>
      <c r="O42" s="197">
        <v>2</v>
      </c>
      <c r="Q42" s="197">
        <v>2</v>
      </c>
      <c r="R42" s="197">
        <v>2</v>
      </c>
      <c r="S42" s="197">
        <v>1</v>
      </c>
    </row>
    <row r="43" spans="1:19">
      <c r="A43" s="197">
        <v>42</v>
      </c>
      <c r="B43" s="197">
        <v>2</v>
      </c>
      <c r="C43" s="197">
        <v>3</v>
      </c>
      <c r="D43" s="197">
        <v>3</v>
      </c>
      <c r="E43" s="197">
        <v>4</v>
      </c>
      <c r="F43" s="197">
        <v>4</v>
      </c>
      <c r="G43" s="197">
        <v>4</v>
      </c>
      <c r="I43" s="197">
        <v>3</v>
      </c>
      <c r="J43" s="197">
        <v>3</v>
      </c>
      <c r="K43" s="197">
        <v>1</v>
      </c>
      <c r="L43" s="197">
        <v>3</v>
      </c>
      <c r="M43" s="197">
        <v>3</v>
      </c>
      <c r="N43" s="197">
        <v>3</v>
      </c>
      <c r="O43" s="197">
        <v>2</v>
      </c>
      <c r="P43" s="196" t="s">
        <v>397</v>
      </c>
      <c r="Q43" s="197">
        <v>3</v>
      </c>
      <c r="R43" s="197">
        <v>1</v>
      </c>
      <c r="S43" s="197">
        <v>1</v>
      </c>
    </row>
    <row r="44" spans="1:19">
      <c r="A44" s="195">
        <v>43</v>
      </c>
      <c r="B44" s="197">
        <v>5</v>
      </c>
      <c r="C44" s="197">
        <v>2</v>
      </c>
      <c r="D44" s="197">
        <v>2</v>
      </c>
      <c r="E44" s="197">
        <v>4</v>
      </c>
      <c r="F44" s="197">
        <v>4</v>
      </c>
      <c r="G44" s="197">
        <v>4</v>
      </c>
      <c r="I44" s="197">
        <v>4</v>
      </c>
      <c r="J44" s="197">
        <v>1</v>
      </c>
      <c r="K44" s="197">
        <v>1</v>
      </c>
      <c r="L44" s="197">
        <v>1</v>
      </c>
      <c r="M44" s="197">
        <v>1</v>
      </c>
      <c r="N44" s="197">
        <v>1</v>
      </c>
      <c r="O44" s="197">
        <v>1</v>
      </c>
      <c r="Q44" s="197">
        <v>4</v>
      </c>
      <c r="R44" s="197">
        <v>1</v>
      </c>
      <c r="S44" s="197">
        <v>2</v>
      </c>
    </row>
    <row r="45" spans="1:19">
      <c r="A45" s="195">
        <v>44</v>
      </c>
      <c r="B45" s="197">
        <v>3</v>
      </c>
      <c r="C45" s="197">
        <v>1</v>
      </c>
      <c r="D45" s="197">
        <v>1</v>
      </c>
      <c r="E45" s="197">
        <v>2</v>
      </c>
      <c r="F45" s="197">
        <v>4</v>
      </c>
      <c r="G45" s="197">
        <v>2</v>
      </c>
      <c r="I45" s="197">
        <v>4</v>
      </c>
      <c r="J45" s="197">
        <v>1</v>
      </c>
      <c r="K45" s="197">
        <v>1</v>
      </c>
      <c r="L45" s="197">
        <v>2</v>
      </c>
      <c r="M45" s="197">
        <v>1</v>
      </c>
      <c r="N45" s="197">
        <v>3</v>
      </c>
      <c r="O45" s="197">
        <v>3</v>
      </c>
      <c r="Q45" s="197">
        <v>3</v>
      </c>
      <c r="R45" s="197">
        <v>2</v>
      </c>
      <c r="S45" s="197">
        <v>1</v>
      </c>
    </row>
    <row r="46" spans="1:19">
      <c r="A46" s="197">
        <v>45</v>
      </c>
      <c r="B46" s="197">
        <v>2</v>
      </c>
      <c r="C46" s="197">
        <v>1</v>
      </c>
      <c r="D46" s="197">
        <v>2</v>
      </c>
      <c r="E46" s="197">
        <v>3</v>
      </c>
      <c r="F46" s="197">
        <v>4</v>
      </c>
      <c r="G46" s="197">
        <v>4</v>
      </c>
      <c r="I46" s="197">
        <v>3</v>
      </c>
      <c r="J46" s="197">
        <v>1</v>
      </c>
      <c r="K46" s="197">
        <v>1</v>
      </c>
      <c r="L46" s="197">
        <v>3</v>
      </c>
      <c r="M46" s="197">
        <v>2</v>
      </c>
      <c r="N46" s="197">
        <v>2</v>
      </c>
      <c r="O46" s="197">
        <v>3</v>
      </c>
      <c r="P46" s="197"/>
      <c r="Q46" s="197">
        <v>3</v>
      </c>
      <c r="R46" s="197">
        <v>2</v>
      </c>
      <c r="S46" s="197">
        <v>1</v>
      </c>
    </row>
    <row r="47" spans="1:19">
      <c r="A47" s="195">
        <v>46</v>
      </c>
      <c r="B47" s="197">
        <v>1</v>
      </c>
      <c r="C47" s="197">
        <v>2</v>
      </c>
      <c r="D47" s="197">
        <v>2</v>
      </c>
      <c r="E47" s="197">
        <v>3</v>
      </c>
      <c r="F47" s="197">
        <v>4</v>
      </c>
      <c r="G47" s="197">
        <v>2</v>
      </c>
      <c r="I47" s="197">
        <v>3</v>
      </c>
      <c r="J47" s="197">
        <v>1</v>
      </c>
      <c r="K47" s="197">
        <v>1</v>
      </c>
      <c r="L47" s="197">
        <v>1</v>
      </c>
      <c r="M47" s="197">
        <v>1</v>
      </c>
      <c r="N47" s="197">
        <v>1</v>
      </c>
      <c r="O47" s="197">
        <v>1</v>
      </c>
      <c r="Q47" s="197">
        <v>3</v>
      </c>
      <c r="R47" s="197">
        <v>2</v>
      </c>
      <c r="S47" s="197">
        <v>2</v>
      </c>
    </row>
    <row r="48" spans="1:19">
      <c r="A48" s="195">
        <v>47</v>
      </c>
      <c r="B48" s="197">
        <v>3</v>
      </c>
      <c r="C48" s="197">
        <v>1</v>
      </c>
      <c r="D48" s="197">
        <v>1</v>
      </c>
      <c r="E48" s="197">
        <v>4</v>
      </c>
      <c r="F48" s="197">
        <v>4</v>
      </c>
      <c r="G48" s="197">
        <v>4</v>
      </c>
      <c r="I48" s="197">
        <v>3</v>
      </c>
      <c r="J48" s="197">
        <v>1</v>
      </c>
      <c r="K48" s="197">
        <v>1</v>
      </c>
      <c r="L48" s="197">
        <v>1</v>
      </c>
      <c r="M48" s="197">
        <v>1</v>
      </c>
      <c r="N48" s="197">
        <v>1</v>
      </c>
      <c r="O48" s="197">
        <v>1</v>
      </c>
      <c r="Q48" s="197">
        <v>3</v>
      </c>
      <c r="R48" s="197">
        <v>2</v>
      </c>
      <c r="S48" s="197">
        <v>1</v>
      </c>
    </row>
    <row r="49" spans="1:19">
      <c r="A49" s="197">
        <v>48</v>
      </c>
      <c r="B49" s="197">
        <v>5</v>
      </c>
      <c r="C49" s="197">
        <v>2</v>
      </c>
      <c r="D49" s="197">
        <v>2</v>
      </c>
      <c r="E49" s="197">
        <v>3</v>
      </c>
      <c r="F49" s="197">
        <v>3</v>
      </c>
      <c r="G49" s="197">
        <v>3</v>
      </c>
      <c r="I49" s="197">
        <v>3</v>
      </c>
      <c r="J49" s="197">
        <v>2</v>
      </c>
      <c r="K49" s="197">
        <v>3</v>
      </c>
      <c r="L49" s="197">
        <v>2</v>
      </c>
      <c r="M49" s="197">
        <v>3</v>
      </c>
      <c r="N49" s="197">
        <v>2</v>
      </c>
      <c r="O49" s="197">
        <v>4</v>
      </c>
      <c r="Q49" s="197">
        <v>3</v>
      </c>
      <c r="R49" s="197">
        <v>1</v>
      </c>
      <c r="S49" s="197">
        <v>2</v>
      </c>
    </row>
    <row r="50" spans="1:19">
      <c r="A50" s="195">
        <v>49</v>
      </c>
      <c r="B50" s="197">
        <v>5</v>
      </c>
      <c r="C50" s="197">
        <v>4</v>
      </c>
      <c r="D50" s="197">
        <v>3</v>
      </c>
      <c r="E50" s="197">
        <v>4</v>
      </c>
      <c r="F50" s="197">
        <v>4</v>
      </c>
      <c r="G50" s="197">
        <v>4</v>
      </c>
      <c r="I50" s="197">
        <v>3</v>
      </c>
      <c r="J50" s="197">
        <v>1</v>
      </c>
      <c r="K50" s="197">
        <v>1</v>
      </c>
      <c r="L50" s="197">
        <v>1</v>
      </c>
      <c r="M50" s="197">
        <v>1</v>
      </c>
      <c r="N50" s="197">
        <v>1</v>
      </c>
      <c r="O50" s="197">
        <v>1</v>
      </c>
      <c r="Q50" s="197">
        <v>2</v>
      </c>
      <c r="R50" s="197">
        <v>2</v>
      </c>
      <c r="S50" s="197">
        <v>1</v>
      </c>
    </row>
    <row r="51" spans="1:19">
      <c r="A51" s="195">
        <v>50</v>
      </c>
      <c r="B51" s="197">
        <v>2</v>
      </c>
      <c r="C51" s="197">
        <v>1</v>
      </c>
      <c r="D51" s="197">
        <v>2</v>
      </c>
      <c r="E51" s="197">
        <v>3</v>
      </c>
      <c r="F51" s="197">
        <v>4</v>
      </c>
      <c r="G51" s="197">
        <v>4</v>
      </c>
      <c r="I51" s="197">
        <v>2</v>
      </c>
      <c r="J51" s="197">
        <v>1</v>
      </c>
      <c r="K51" s="197">
        <v>1</v>
      </c>
      <c r="L51" s="197">
        <v>1</v>
      </c>
      <c r="M51" s="197">
        <v>3</v>
      </c>
      <c r="N51" s="197">
        <v>1</v>
      </c>
      <c r="O51" s="197">
        <v>2</v>
      </c>
      <c r="Q51" s="197">
        <v>4</v>
      </c>
      <c r="R51" s="197">
        <v>2</v>
      </c>
      <c r="S51" s="197">
        <v>1</v>
      </c>
    </row>
    <row r="52" spans="1:19">
      <c r="A52" s="197">
        <v>51</v>
      </c>
      <c r="B52" s="197">
        <v>5</v>
      </c>
      <c r="C52" s="197">
        <v>4</v>
      </c>
      <c r="D52" s="197">
        <v>4</v>
      </c>
      <c r="E52" s="197">
        <v>4</v>
      </c>
      <c r="F52" s="197">
        <v>4</v>
      </c>
      <c r="G52" s="197">
        <v>4</v>
      </c>
      <c r="I52" s="197">
        <v>2</v>
      </c>
      <c r="J52" s="197">
        <v>1</v>
      </c>
      <c r="K52" s="197">
        <v>1</v>
      </c>
      <c r="L52" s="197">
        <v>1</v>
      </c>
      <c r="M52" s="197">
        <v>1</v>
      </c>
      <c r="N52" s="197">
        <v>4</v>
      </c>
      <c r="O52" s="197">
        <v>1</v>
      </c>
      <c r="Q52" s="197">
        <v>2</v>
      </c>
      <c r="R52" s="197">
        <v>1</v>
      </c>
      <c r="S52" s="197">
        <v>1</v>
      </c>
    </row>
    <row r="53" spans="1:19">
      <c r="A53" s="195">
        <v>52</v>
      </c>
      <c r="B53" s="197">
        <v>3</v>
      </c>
      <c r="C53" s="197">
        <v>1</v>
      </c>
      <c r="D53" s="197">
        <v>1</v>
      </c>
      <c r="E53" s="197">
        <v>2</v>
      </c>
      <c r="F53" s="197">
        <v>4</v>
      </c>
      <c r="G53" s="197">
        <v>4</v>
      </c>
      <c r="I53" s="197">
        <v>3</v>
      </c>
      <c r="J53" s="197">
        <v>1</v>
      </c>
      <c r="K53" s="197">
        <v>2</v>
      </c>
      <c r="L53" s="197">
        <v>3</v>
      </c>
      <c r="M53" s="197">
        <v>1</v>
      </c>
      <c r="N53" s="197">
        <v>1</v>
      </c>
      <c r="O53" s="197">
        <v>3</v>
      </c>
      <c r="P53" s="197"/>
      <c r="Q53" s="197">
        <v>3</v>
      </c>
      <c r="R53" s="197">
        <v>2</v>
      </c>
      <c r="S53" s="197">
        <v>2</v>
      </c>
    </row>
    <row r="54" spans="1:19">
      <c r="A54" s="195">
        <v>53</v>
      </c>
      <c r="B54" s="197">
        <v>3</v>
      </c>
      <c r="C54" s="197">
        <v>2</v>
      </c>
      <c r="D54" s="197">
        <v>1</v>
      </c>
      <c r="E54" s="197">
        <v>1</v>
      </c>
      <c r="F54" s="197">
        <v>4</v>
      </c>
      <c r="G54" s="197">
        <v>4</v>
      </c>
      <c r="I54" s="197">
        <v>4</v>
      </c>
      <c r="J54" s="197">
        <v>1</v>
      </c>
      <c r="K54" s="197">
        <v>1</v>
      </c>
      <c r="L54" s="197">
        <v>1</v>
      </c>
      <c r="M54" s="197">
        <v>3</v>
      </c>
      <c r="N54" s="197">
        <v>3</v>
      </c>
      <c r="O54" s="197">
        <v>3</v>
      </c>
      <c r="Q54" s="197">
        <v>3</v>
      </c>
      <c r="R54" s="197">
        <v>1</v>
      </c>
      <c r="S54" s="197">
        <v>1</v>
      </c>
    </row>
    <row r="55" spans="1:19">
      <c r="A55" s="197">
        <v>54</v>
      </c>
      <c r="B55" s="197">
        <v>3</v>
      </c>
      <c r="C55" s="197">
        <v>2</v>
      </c>
      <c r="D55" s="197">
        <v>2</v>
      </c>
      <c r="E55" s="197">
        <v>2</v>
      </c>
      <c r="F55" s="197">
        <v>2</v>
      </c>
      <c r="G55" s="197">
        <v>3</v>
      </c>
      <c r="I55" s="197">
        <v>2</v>
      </c>
      <c r="J55" s="197">
        <v>1</v>
      </c>
      <c r="K55" s="197">
        <v>2</v>
      </c>
      <c r="L55" s="197">
        <v>2</v>
      </c>
      <c r="M55" s="197">
        <v>1</v>
      </c>
      <c r="N55" s="197">
        <v>1</v>
      </c>
      <c r="O55" s="197">
        <v>1</v>
      </c>
      <c r="Q55" s="197">
        <v>3</v>
      </c>
      <c r="R55" s="197">
        <v>2</v>
      </c>
      <c r="S55" s="197">
        <v>1</v>
      </c>
    </row>
    <row r="56" spans="1:19">
      <c r="A56" s="195">
        <v>55</v>
      </c>
      <c r="B56" s="197">
        <v>4</v>
      </c>
      <c r="C56" s="197">
        <v>4</v>
      </c>
      <c r="D56" s="197">
        <v>2</v>
      </c>
      <c r="E56" s="197">
        <v>4</v>
      </c>
      <c r="F56" s="197">
        <v>4</v>
      </c>
      <c r="G56" s="197">
        <v>4</v>
      </c>
      <c r="I56" s="197">
        <v>3</v>
      </c>
      <c r="J56" s="197">
        <v>1</v>
      </c>
      <c r="K56" s="197">
        <v>2</v>
      </c>
      <c r="L56" s="197">
        <v>4</v>
      </c>
      <c r="M56" s="197">
        <v>4</v>
      </c>
      <c r="N56" s="197">
        <v>1</v>
      </c>
      <c r="O56" s="197">
        <v>4</v>
      </c>
      <c r="Q56" s="197">
        <v>3</v>
      </c>
      <c r="R56" s="197">
        <v>1</v>
      </c>
      <c r="S56" s="197">
        <v>1</v>
      </c>
    </row>
    <row r="57" spans="1:19">
      <c r="A57" s="195">
        <v>56</v>
      </c>
      <c r="B57" s="197">
        <v>2</v>
      </c>
      <c r="C57" s="197">
        <v>2</v>
      </c>
      <c r="D57" s="197">
        <v>2</v>
      </c>
      <c r="E57" s="197">
        <v>4</v>
      </c>
      <c r="F57" s="197">
        <v>1</v>
      </c>
      <c r="G57" s="197">
        <v>3</v>
      </c>
      <c r="I57" s="197">
        <v>3</v>
      </c>
      <c r="J57" s="197">
        <v>1</v>
      </c>
      <c r="K57" s="197">
        <v>2</v>
      </c>
      <c r="L57" s="197">
        <v>2</v>
      </c>
      <c r="M57" s="197">
        <v>2</v>
      </c>
      <c r="N57" s="197">
        <v>1</v>
      </c>
      <c r="O57" s="197">
        <v>2</v>
      </c>
      <c r="Q57" s="197">
        <v>2</v>
      </c>
      <c r="R57" s="197">
        <v>1</v>
      </c>
      <c r="S57" s="197">
        <v>1</v>
      </c>
    </row>
    <row r="58" spans="1:19">
      <c r="A58" s="197">
        <v>57</v>
      </c>
      <c r="B58" s="197">
        <v>4</v>
      </c>
      <c r="C58" s="197">
        <v>1</v>
      </c>
      <c r="D58" s="197">
        <v>2</v>
      </c>
      <c r="E58" s="197">
        <v>4</v>
      </c>
      <c r="F58" s="197">
        <v>4</v>
      </c>
      <c r="G58" s="197">
        <v>2</v>
      </c>
      <c r="I58" s="197">
        <v>3</v>
      </c>
      <c r="J58" s="197">
        <v>1</v>
      </c>
      <c r="K58" s="197">
        <v>1</v>
      </c>
      <c r="L58" s="197">
        <v>2</v>
      </c>
      <c r="M58" s="197">
        <v>2</v>
      </c>
      <c r="N58" s="197">
        <v>2</v>
      </c>
      <c r="O58" s="197">
        <v>3</v>
      </c>
      <c r="Q58" s="197">
        <v>2</v>
      </c>
      <c r="R58" s="197">
        <v>1</v>
      </c>
      <c r="S58" s="197">
        <v>2</v>
      </c>
    </row>
    <row r="59" spans="1:19">
      <c r="A59" s="195">
        <v>58</v>
      </c>
      <c r="B59" s="197">
        <v>2</v>
      </c>
      <c r="C59" s="197">
        <v>2</v>
      </c>
      <c r="D59" s="197">
        <v>1</v>
      </c>
      <c r="E59" s="197">
        <v>4</v>
      </c>
      <c r="F59" s="197">
        <v>2</v>
      </c>
      <c r="G59" s="197">
        <v>4</v>
      </c>
      <c r="I59" s="197">
        <v>4</v>
      </c>
      <c r="J59" s="197">
        <v>1</v>
      </c>
      <c r="K59" s="197">
        <v>1</v>
      </c>
      <c r="L59" s="197">
        <v>3</v>
      </c>
      <c r="M59" s="197">
        <v>2</v>
      </c>
      <c r="N59" s="197">
        <v>2</v>
      </c>
      <c r="O59" s="197">
        <v>3</v>
      </c>
      <c r="Q59" s="197">
        <v>2</v>
      </c>
      <c r="R59" s="197">
        <v>1</v>
      </c>
      <c r="S59" s="197">
        <v>2</v>
      </c>
    </row>
    <row r="60" spans="1:19">
      <c r="A60" s="195">
        <v>59</v>
      </c>
      <c r="B60" s="197">
        <v>2</v>
      </c>
      <c r="C60" s="197">
        <v>1</v>
      </c>
      <c r="D60" s="197">
        <v>1</v>
      </c>
      <c r="E60" s="197">
        <v>4</v>
      </c>
      <c r="F60" s="197">
        <v>4</v>
      </c>
      <c r="G60" s="197">
        <v>3</v>
      </c>
      <c r="I60" s="197">
        <v>3</v>
      </c>
      <c r="J60" s="197">
        <v>1</v>
      </c>
      <c r="K60" s="197">
        <v>2</v>
      </c>
      <c r="L60" s="197">
        <v>3</v>
      </c>
      <c r="M60" s="197">
        <v>3</v>
      </c>
      <c r="N60" s="197">
        <v>3</v>
      </c>
      <c r="O60" s="197">
        <v>2</v>
      </c>
      <c r="Q60" s="197">
        <v>2</v>
      </c>
      <c r="R60" s="197">
        <v>1</v>
      </c>
      <c r="S60" s="197">
        <v>1</v>
      </c>
    </row>
    <row r="61" spans="1:19">
      <c r="A61" s="197">
        <v>60</v>
      </c>
      <c r="B61" s="197">
        <v>5</v>
      </c>
      <c r="C61" s="197">
        <v>3</v>
      </c>
      <c r="D61" s="197">
        <v>3</v>
      </c>
      <c r="E61" s="197">
        <v>4</v>
      </c>
      <c r="F61" s="197">
        <v>4</v>
      </c>
      <c r="G61" s="197">
        <v>4</v>
      </c>
      <c r="H61" s="197"/>
      <c r="I61" s="197">
        <v>4</v>
      </c>
      <c r="J61" s="197">
        <v>1</v>
      </c>
      <c r="K61" s="197">
        <v>1</v>
      </c>
      <c r="L61" s="197">
        <v>1</v>
      </c>
      <c r="M61" s="197">
        <v>2</v>
      </c>
      <c r="N61" s="197">
        <v>2</v>
      </c>
      <c r="O61" s="197">
        <v>2</v>
      </c>
      <c r="Q61" s="197">
        <v>2</v>
      </c>
      <c r="R61" s="197">
        <v>1</v>
      </c>
      <c r="S61" s="197">
        <v>1</v>
      </c>
    </row>
    <row r="62" spans="1:19">
      <c r="A62" s="195">
        <v>61</v>
      </c>
      <c r="B62" s="197">
        <v>4</v>
      </c>
      <c r="C62" s="197">
        <v>1</v>
      </c>
      <c r="D62" s="197">
        <v>2</v>
      </c>
      <c r="E62" s="197">
        <v>4</v>
      </c>
      <c r="F62" s="197">
        <v>4</v>
      </c>
      <c r="G62" s="197">
        <v>4</v>
      </c>
      <c r="I62" s="197">
        <v>4</v>
      </c>
      <c r="J62" s="197">
        <v>1</v>
      </c>
      <c r="K62" s="197">
        <v>2</v>
      </c>
      <c r="L62" s="197">
        <v>3</v>
      </c>
      <c r="M62" s="197">
        <v>2</v>
      </c>
      <c r="N62" s="197">
        <v>2</v>
      </c>
      <c r="O62" s="197">
        <v>1</v>
      </c>
      <c r="P62" s="196" t="s">
        <v>396</v>
      </c>
      <c r="Q62" s="197">
        <v>2</v>
      </c>
      <c r="R62" s="197">
        <v>2</v>
      </c>
      <c r="S62" s="197">
        <v>2</v>
      </c>
    </row>
    <row r="63" spans="1:19">
      <c r="A63" s="195">
        <v>62</v>
      </c>
      <c r="B63" s="197">
        <v>2</v>
      </c>
      <c r="C63" s="197">
        <v>2</v>
      </c>
      <c r="D63" s="197">
        <v>2</v>
      </c>
      <c r="E63" s="197">
        <v>4</v>
      </c>
      <c r="F63" s="197">
        <v>3</v>
      </c>
      <c r="G63" s="197">
        <v>4</v>
      </c>
      <c r="I63" s="197">
        <v>3</v>
      </c>
      <c r="J63" s="197">
        <v>2</v>
      </c>
      <c r="K63" s="197">
        <v>2</v>
      </c>
      <c r="L63" s="197">
        <v>3</v>
      </c>
      <c r="M63" s="197">
        <v>3</v>
      </c>
      <c r="N63" s="197">
        <v>2</v>
      </c>
      <c r="O63" s="197">
        <v>2</v>
      </c>
      <c r="P63" s="196" t="s">
        <v>395</v>
      </c>
      <c r="Q63" s="197">
        <v>2</v>
      </c>
      <c r="R63" s="197">
        <v>2</v>
      </c>
      <c r="S63" s="197">
        <v>1</v>
      </c>
    </row>
    <row r="64" spans="1:19">
      <c r="A64" s="197">
        <v>63</v>
      </c>
      <c r="B64" s="197">
        <v>5</v>
      </c>
      <c r="C64" s="197">
        <v>4</v>
      </c>
      <c r="D64" s="197">
        <v>3</v>
      </c>
      <c r="E64" s="197">
        <v>4</v>
      </c>
      <c r="F64" s="197">
        <v>4</v>
      </c>
      <c r="G64" s="197">
        <v>4</v>
      </c>
      <c r="I64" s="197">
        <v>4</v>
      </c>
      <c r="J64" s="197">
        <v>1</v>
      </c>
      <c r="K64" s="197">
        <v>2</v>
      </c>
      <c r="L64" s="197">
        <v>3</v>
      </c>
      <c r="M64" s="197">
        <v>3</v>
      </c>
      <c r="N64" s="197">
        <v>3</v>
      </c>
      <c r="O64" s="197">
        <v>3</v>
      </c>
      <c r="Q64" s="197">
        <v>3</v>
      </c>
      <c r="R64" s="197">
        <v>2</v>
      </c>
      <c r="S64" s="197">
        <v>1</v>
      </c>
    </row>
    <row r="65" spans="1:19">
      <c r="A65" s="195">
        <v>64</v>
      </c>
      <c r="B65" s="197">
        <v>2</v>
      </c>
      <c r="C65" s="197">
        <v>4</v>
      </c>
      <c r="D65" s="197">
        <v>3</v>
      </c>
      <c r="E65" s="197">
        <v>2</v>
      </c>
      <c r="F65" s="197">
        <v>4</v>
      </c>
      <c r="G65" s="197">
        <v>2</v>
      </c>
      <c r="I65" s="197">
        <v>4</v>
      </c>
      <c r="J65" s="197">
        <v>1</v>
      </c>
      <c r="K65" s="197">
        <v>1</v>
      </c>
      <c r="L65" s="197">
        <v>2</v>
      </c>
      <c r="M65" s="197">
        <v>2</v>
      </c>
      <c r="N65" s="197">
        <v>3</v>
      </c>
      <c r="O65" s="197">
        <v>2</v>
      </c>
      <c r="P65" s="197" t="s">
        <v>394</v>
      </c>
      <c r="Q65" s="197">
        <v>3</v>
      </c>
      <c r="R65" s="197">
        <v>2</v>
      </c>
      <c r="S65" s="197">
        <v>1</v>
      </c>
    </row>
    <row r="66" spans="1:19">
      <c r="A66" s="195">
        <v>65</v>
      </c>
      <c r="B66" s="197">
        <v>3</v>
      </c>
      <c r="C66" s="197">
        <v>2</v>
      </c>
      <c r="D66" s="197">
        <v>2</v>
      </c>
      <c r="E66" s="197">
        <v>4</v>
      </c>
      <c r="F66" s="197">
        <v>4</v>
      </c>
      <c r="G66" s="197">
        <v>4</v>
      </c>
      <c r="H66" s="197"/>
      <c r="I66" s="197">
        <v>4</v>
      </c>
      <c r="J66" s="197">
        <v>1</v>
      </c>
      <c r="K66" s="197">
        <v>1</v>
      </c>
      <c r="L66" s="197">
        <v>3</v>
      </c>
      <c r="M66" s="197">
        <v>3</v>
      </c>
      <c r="N66" s="197">
        <v>3</v>
      </c>
      <c r="O66" s="197">
        <v>2</v>
      </c>
      <c r="Q66" s="197">
        <v>2</v>
      </c>
      <c r="R66" s="197">
        <v>1</v>
      </c>
      <c r="S66" s="197">
        <v>2</v>
      </c>
    </row>
    <row r="67" spans="1:19">
      <c r="A67" s="197">
        <v>66</v>
      </c>
      <c r="B67" s="197">
        <v>1</v>
      </c>
      <c r="C67" s="197">
        <v>3</v>
      </c>
      <c r="D67" s="197">
        <v>3</v>
      </c>
      <c r="E67" s="197">
        <v>4</v>
      </c>
      <c r="F67" s="197">
        <v>1</v>
      </c>
      <c r="G67" s="197">
        <v>1</v>
      </c>
      <c r="I67" s="197">
        <v>4</v>
      </c>
      <c r="J67" s="197">
        <v>1</v>
      </c>
      <c r="K67" s="197">
        <v>3</v>
      </c>
      <c r="L67" s="197">
        <v>1</v>
      </c>
      <c r="M67" s="197">
        <v>1</v>
      </c>
      <c r="N67" s="197">
        <v>1</v>
      </c>
      <c r="O67" s="197">
        <v>2</v>
      </c>
      <c r="Q67" s="197">
        <v>2</v>
      </c>
      <c r="R67" s="197">
        <v>1</v>
      </c>
      <c r="S67" s="197">
        <v>1</v>
      </c>
    </row>
    <row r="68" spans="1:19">
      <c r="A68" s="195">
        <v>67</v>
      </c>
      <c r="B68" s="197">
        <v>4</v>
      </c>
      <c r="C68" s="197">
        <v>3</v>
      </c>
      <c r="D68" s="197">
        <v>3</v>
      </c>
      <c r="E68" s="197">
        <v>4</v>
      </c>
      <c r="F68" s="197">
        <v>4</v>
      </c>
      <c r="G68" s="197">
        <v>3</v>
      </c>
      <c r="I68" s="197">
        <v>4</v>
      </c>
      <c r="J68" s="197">
        <v>1</v>
      </c>
      <c r="K68" s="197">
        <v>2</v>
      </c>
      <c r="L68" s="197">
        <v>1</v>
      </c>
      <c r="M68" s="197">
        <v>1</v>
      </c>
      <c r="N68" s="197">
        <v>1</v>
      </c>
      <c r="O68" s="197">
        <v>1</v>
      </c>
      <c r="Q68" s="197">
        <v>2</v>
      </c>
      <c r="R68" s="197">
        <v>1</v>
      </c>
      <c r="S68" s="197">
        <v>1</v>
      </c>
    </row>
    <row r="69" spans="1:19">
      <c r="A69" s="195">
        <v>68</v>
      </c>
      <c r="B69" s="197">
        <v>3</v>
      </c>
      <c r="C69" s="197">
        <v>3</v>
      </c>
      <c r="D69" s="197">
        <v>2</v>
      </c>
      <c r="E69" s="197">
        <v>4</v>
      </c>
      <c r="F69" s="197">
        <v>4</v>
      </c>
      <c r="G69" s="197">
        <v>4</v>
      </c>
      <c r="I69" s="197">
        <v>3</v>
      </c>
      <c r="J69" s="197">
        <v>1</v>
      </c>
      <c r="K69" s="197">
        <v>2</v>
      </c>
      <c r="L69" s="197">
        <v>3</v>
      </c>
      <c r="M69" s="197">
        <v>3</v>
      </c>
      <c r="N69" s="197">
        <v>3</v>
      </c>
      <c r="O69" s="197">
        <v>2</v>
      </c>
      <c r="Q69" s="197">
        <v>2</v>
      </c>
      <c r="R69" s="197">
        <v>1</v>
      </c>
      <c r="S69" s="197">
        <v>1</v>
      </c>
    </row>
    <row r="70" spans="1:19">
      <c r="A70" s="197">
        <v>69</v>
      </c>
      <c r="B70" s="197">
        <v>1</v>
      </c>
      <c r="C70" s="197">
        <v>2</v>
      </c>
      <c r="D70" s="197">
        <v>1</v>
      </c>
      <c r="E70" s="197">
        <v>3</v>
      </c>
      <c r="F70" s="197">
        <v>4</v>
      </c>
      <c r="G70" s="197">
        <v>3</v>
      </c>
      <c r="I70" s="197">
        <v>3</v>
      </c>
      <c r="J70" s="197">
        <v>1</v>
      </c>
      <c r="K70" s="197">
        <v>1</v>
      </c>
      <c r="L70" s="197">
        <v>3</v>
      </c>
      <c r="M70" s="197">
        <v>4</v>
      </c>
      <c r="N70" s="197">
        <v>1</v>
      </c>
      <c r="O70" s="197">
        <v>1</v>
      </c>
      <c r="Q70" s="197">
        <v>3</v>
      </c>
      <c r="R70" s="197">
        <v>1</v>
      </c>
      <c r="S70" s="197">
        <v>1</v>
      </c>
    </row>
    <row r="71" spans="1:19">
      <c r="A71" s="195">
        <v>70</v>
      </c>
      <c r="B71" s="197">
        <v>5</v>
      </c>
      <c r="C71" s="197">
        <v>2</v>
      </c>
      <c r="D71" s="197">
        <v>2</v>
      </c>
      <c r="E71" s="197">
        <v>4</v>
      </c>
      <c r="F71" s="197">
        <v>3</v>
      </c>
      <c r="G71" s="197">
        <v>3</v>
      </c>
      <c r="I71" s="197">
        <v>2</v>
      </c>
      <c r="J71" s="197">
        <v>2</v>
      </c>
      <c r="K71" s="197">
        <v>3</v>
      </c>
      <c r="L71" s="197">
        <v>2</v>
      </c>
      <c r="M71" s="197">
        <v>2</v>
      </c>
      <c r="N71" s="197">
        <v>3</v>
      </c>
      <c r="O71" s="197">
        <v>3</v>
      </c>
      <c r="Q71" s="197">
        <v>2</v>
      </c>
      <c r="R71" s="197">
        <v>2</v>
      </c>
      <c r="S71" s="197">
        <v>1</v>
      </c>
    </row>
    <row r="72" spans="1:19">
      <c r="A72" s="195">
        <v>71</v>
      </c>
      <c r="B72" s="197">
        <v>2</v>
      </c>
      <c r="C72" s="197">
        <v>2</v>
      </c>
      <c r="D72" s="197">
        <v>1</v>
      </c>
      <c r="E72" s="197">
        <v>4</v>
      </c>
      <c r="F72" s="197">
        <v>4</v>
      </c>
      <c r="G72" s="197">
        <v>2</v>
      </c>
      <c r="I72" s="197">
        <v>4</v>
      </c>
      <c r="J72" s="197">
        <v>1</v>
      </c>
      <c r="K72" s="197">
        <v>3</v>
      </c>
      <c r="L72" s="197">
        <v>1</v>
      </c>
      <c r="M72" s="197">
        <v>3</v>
      </c>
      <c r="N72" s="197">
        <v>2</v>
      </c>
      <c r="O72" s="197">
        <v>2</v>
      </c>
      <c r="Q72" s="197">
        <v>2</v>
      </c>
      <c r="R72" s="197">
        <v>2</v>
      </c>
      <c r="S72" s="197">
        <v>1</v>
      </c>
    </row>
    <row r="73" spans="1:19">
      <c r="A73" s="197">
        <v>72</v>
      </c>
      <c r="B73" s="197">
        <v>3</v>
      </c>
      <c r="C73" s="197">
        <v>1</v>
      </c>
      <c r="D73" s="197">
        <v>3</v>
      </c>
      <c r="E73" s="197">
        <v>3</v>
      </c>
      <c r="F73" s="197">
        <v>4</v>
      </c>
      <c r="G73" s="197">
        <v>4</v>
      </c>
      <c r="I73" s="197">
        <v>3</v>
      </c>
      <c r="J73" s="197">
        <v>1</v>
      </c>
      <c r="K73" s="197">
        <v>3</v>
      </c>
      <c r="L73" s="197">
        <v>3</v>
      </c>
      <c r="M73" s="197">
        <v>2</v>
      </c>
      <c r="N73" s="197">
        <v>3</v>
      </c>
      <c r="O73" s="197">
        <v>3</v>
      </c>
      <c r="P73" s="197"/>
      <c r="Q73" s="197">
        <v>3</v>
      </c>
      <c r="R73" s="197">
        <v>2</v>
      </c>
      <c r="S73" s="197">
        <v>1</v>
      </c>
    </row>
    <row r="74" spans="1:19">
      <c r="A74" s="195">
        <v>73</v>
      </c>
      <c r="B74" s="197">
        <v>3</v>
      </c>
      <c r="C74" s="197">
        <v>1</v>
      </c>
      <c r="D74" s="197">
        <v>1</v>
      </c>
      <c r="E74" s="197">
        <v>2</v>
      </c>
      <c r="F74" s="197">
        <v>4</v>
      </c>
      <c r="G74" s="197">
        <v>4</v>
      </c>
      <c r="I74" s="197">
        <v>4</v>
      </c>
      <c r="J74" s="197">
        <v>1</v>
      </c>
      <c r="K74" s="197">
        <v>3</v>
      </c>
      <c r="L74" s="197">
        <v>3</v>
      </c>
      <c r="M74" s="197">
        <v>1</v>
      </c>
      <c r="N74" s="197">
        <v>1</v>
      </c>
      <c r="O74" s="197">
        <v>3</v>
      </c>
      <c r="Q74" s="197">
        <v>3</v>
      </c>
      <c r="R74" s="197">
        <v>2</v>
      </c>
      <c r="S74" s="197">
        <v>1</v>
      </c>
    </row>
    <row r="75" spans="1:19">
      <c r="A75" s="195">
        <v>74</v>
      </c>
      <c r="B75" s="197">
        <v>2</v>
      </c>
      <c r="C75" s="197">
        <v>1</v>
      </c>
      <c r="D75" s="197">
        <v>3</v>
      </c>
      <c r="E75" s="197">
        <v>4</v>
      </c>
      <c r="F75" s="197">
        <v>4</v>
      </c>
      <c r="G75" s="197">
        <v>2</v>
      </c>
      <c r="H75" s="197"/>
      <c r="I75" s="197">
        <v>3</v>
      </c>
      <c r="J75" s="197">
        <v>1</v>
      </c>
      <c r="K75" s="197">
        <v>1</v>
      </c>
      <c r="L75" s="197">
        <v>2</v>
      </c>
      <c r="M75" s="197">
        <v>4</v>
      </c>
      <c r="N75" s="197">
        <v>4</v>
      </c>
      <c r="O75" s="197">
        <v>2</v>
      </c>
      <c r="P75" s="197"/>
      <c r="Q75" s="197">
        <v>3</v>
      </c>
      <c r="R75" s="197">
        <v>1</v>
      </c>
      <c r="S75" s="197">
        <v>1</v>
      </c>
    </row>
    <row r="76" spans="1:19">
      <c r="A76" s="197">
        <v>75</v>
      </c>
      <c r="B76" s="197">
        <v>2</v>
      </c>
      <c r="C76" s="197">
        <v>1</v>
      </c>
      <c r="D76" s="197">
        <v>1</v>
      </c>
      <c r="E76" s="197">
        <v>3</v>
      </c>
      <c r="F76" s="197">
        <v>4</v>
      </c>
      <c r="G76" s="197">
        <v>4</v>
      </c>
      <c r="I76" s="197">
        <v>3</v>
      </c>
      <c r="J76" s="197">
        <v>1</v>
      </c>
      <c r="K76" s="197">
        <v>1</v>
      </c>
      <c r="L76" s="197">
        <v>3</v>
      </c>
      <c r="M76" s="197">
        <v>3</v>
      </c>
      <c r="N76" s="197">
        <v>3</v>
      </c>
      <c r="O76" s="197">
        <v>4</v>
      </c>
      <c r="Q76" s="197">
        <v>3</v>
      </c>
      <c r="R76" s="197">
        <v>2</v>
      </c>
      <c r="S76" s="197">
        <v>1</v>
      </c>
    </row>
    <row r="77" spans="1:19">
      <c r="A77" s="195">
        <v>76</v>
      </c>
      <c r="B77" s="197">
        <v>1</v>
      </c>
      <c r="C77" s="197">
        <v>3</v>
      </c>
      <c r="D77" s="197">
        <v>1</v>
      </c>
      <c r="E77" s="197">
        <v>4</v>
      </c>
      <c r="F77" s="197">
        <v>4</v>
      </c>
      <c r="G77" s="197">
        <v>4</v>
      </c>
      <c r="I77" s="197">
        <v>3</v>
      </c>
      <c r="J77" s="197">
        <v>1</v>
      </c>
      <c r="K77" s="197">
        <v>1</v>
      </c>
      <c r="L77" s="197">
        <v>2</v>
      </c>
      <c r="M77" s="197">
        <v>3</v>
      </c>
      <c r="N77" s="197">
        <v>3</v>
      </c>
      <c r="O77" s="197">
        <v>2</v>
      </c>
      <c r="Q77" s="197">
        <v>3</v>
      </c>
      <c r="R77" s="197">
        <v>1</v>
      </c>
      <c r="S77" s="197">
        <v>2</v>
      </c>
    </row>
    <row r="78" spans="1:19">
      <c r="A78" s="195">
        <v>77</v>
      </c>
      <c r="B78" s="197">
        <v>2</v>
      </c>
      <c r="C78" s="197">
        <v>2</v>
      </c>
      <c r="D78" s="197">
        <v>2</v>
      </c>
      <c r="E78" s="197">
        <v>4</v>
      </c>
      <c r="F78" s="197">
        <v>4</v>
      </c>
      <c r="G78" s="197">
        <v>4</v>
      </c>
      <c r="I78" s="197">
        <v>3</v>
      </c>
      <c r="J78" s="197">
        <v>1</v>
      </c>
      <c r="K78" s="197">
        <v>1</v>
      </c>
      <c r="L78" s="197">
        <v>1</v>
      </c>
      <c r="M78" s="197">
        <v>1</v>
      </c>
      <c r="N78" s="197">
        <v>1</v>
      </c>
      <c r="O78" s="197">
        <v>1</v>
      </c>
      <c r="Q78" s="197">
        <v>2</v>
      </c>
      <c r="R78" s="197">
        <v>2</v>
      </c>
      <c r="S78" s="197">
        <v>1</v>
      </c>
    </row>
    <row r="79" spans="1:19">
      <c r="A79" s="197">
        <v>78</v>
      </c>
      <c r="B79" s="197">
        <v>1</v>
      </c>
      <c r="C79" s="197">
        <v>2</v>
      </c>
      <c r="D79" s="197">
        <v>1</v>
      </c>
      <c r="E79" s="197">
        <v>4</v>
      </c>
      <c r="F79" s="197">
        <v>4</v>
      </c>
      <c r="G79" s="197">
        <v>3</v>
      </c>
      <c r="I79" s="197">
        <v>2</v>
      </c>
      <c r="J79" s="197">
        <v>1</v>
      </c>
      <c r="K79" s="197">
        <v>2</v>
      </c>
      <c r="L79" s="197">
        <v>2</v>
      </c>
      <c r="M79" s="197">
        <v>3</v>
      </c>
      <c r="N79" s="197">
        <v>3</v>
      </c>
      <c r="O79" s="197">
        <v>2</v>
      </c>
      <c r="Q79" s="197">
        <v>2</v>
      </c>
      <c r="R79" s="197">
        <v>1</v>
      </c>
      <c r="S79" s="197">
        <v>1</v>
      </c>
    </row>
    <row r="80" spans="1:19">
      <c r="A80" s="195">
        <v>79</v>
      </c>
      <c r="B80" s="197">
        <v>2</v>
      </c>
      <c r="C80" s="197">
        <v>1</v>
      </c>
      <c r="D80" s="197">
        <v>1</v>
      </c>
      <c r="E80" s="197">
        <v>4</v>
      </c>
      <c r="F80" s="197">
        <v>4</v>
      </c>
      <c r="G80" s="197">
        <v>4</v>
      </c>
      <c r="I80" s="197">
        <v>3</v>
      </c>
      <c r="J80" s="197">
        <v>2</v>
      </c>
      <c r="K80" s="197">
        <v>1</v>
      </c>
      <c r="L80" s="197">
        <v>2</v>
      </c>
      <c r="M80" s="197">
        <v>3</v>
      </c>
      <c r="N80" s="197">
        <v>3</v>
      </c>
      <c r="O80" s="197">
        <v>3</v>
      </c>
      <c r="Q80" s="197">
        <v>3</v>
      </c>
      <c r="R80" s="197">
        <v>2</v>
      </c>
      <c r="S80" s="197">
        <v>2</v>
      </c>
    </row>
    <row r="81" spans="1:19">
      <c r="A81" s="195">
        <v>80</v>
      </c>
      <c r="B81" s="197">
        <v>2</v>
      </c>
      <c r="C81" s="197">
        <v>3</v>
      </c>
      <c r="D81" s="197">
        <v>2</v>
      </c>
      <c r="E81" s="197">
        <v>4</v>
      </c>
      <c r="F81" s="197">
        <v>4</v>
      </c>
      <c r="G81" s="197">
        <v>4</v>
      </c>
      <c r="I81" s="197">
        <v>4</v>
      </c>
      <c r="J81" s="197">
        <v>1</v>
      </c>
      <c r="K81" s="197">
        <v>3</v>
      </c>
      <c r="L81" s="197">
        <v>1</v>
      </c>
      <c r="M81" s="197">
        <v>1</v>
      </c>
      <c r="N81" s="197">
        <v>1</v>
      </c>
      <c r="O81" s="197">
        <v>2</v>
      </c>
      <c r="Q81" s="197">
        <v>2</v>
      </c>
      <c r="R81" s="197">
        <v>2</v>
      </c>
      <c r="S81" s="197">
        <v>2</v>
      </c>
    </row>
    <row r="82" spans="1:19">
      <c r="A82" s="197">
        <v>81</v>
      </c>
      <c r="B82" s="197">
        <v>2</v>
      </c>
      <c r="C82" s="197">
        <v>4</v>
      </c>
      <c r="D82" s="197">
        <v>2</v>
      </c>
      <c r="E82" s="197">
        <v>4</v>
      </c>
      <c r="F82" s="197">
        <v>4</v>
      </c>
      <c r="G82" s="197">
        <v>4</v>
      </c>
      <c r="I82" s="197">
        <v>2</v>
      </c>
      <c r="J82" s="197">
        <v>1</v>
      </c>
      <c r="K82" s="197">
        <v>1</v>
      </c>
      <c r="L82" s="197">
        <v>1</v>
      </c>
      <c r="M82" s="197">
        <v>3</v>
      </c>
      <c r="N82" s="197">
        <v>1</v>
      </c>
      <c r="O82" s="197">
        <v>1</v>
      </c>
      <c r="Q82" s="197">
        <v>2</v>
      </c>
      <c r="R82" s="197">
        <v>2</v>
      </c>
      <c r="S82" s="197">
        <v>1</v>
      </c>
    </row>
    <row r="83" spans="1:19">
      <c r="A83" s="195">
        <v>82</v>
      </c>
      <c r="B83" s="197">
        <v>2</v>
      </c>
      <c r="C83" s="197">
        <v>2</v>
      </c>
      <c r="D83" s="197">
        <v>2</v>
      </c>
      <c r="E83" s="197">
        <v>4</v>
      </c>
      <c r="F83" s="197">
        <v>4</v>
      </c>
      <c r="G83" s="197">
        <v>2</v>
      </c>
      <c r="I83" s="197">
        <v>4</v>
      </c>
      <c r="J83" s="197">
        <v>1</v>
      </c>
      <c r="K83" s="197">
        <v>1</v>
      </c>
      <c r="L83" s="197">
        <v>1</v>
      </c>
      <c r="M83" s="197">
        <v>4</v>
      </c>
      <c r="N83" s="197">
        <v>4</v>
      </c>
      <c r="O83" s="197">
        <v>4</v>
      </c>
      <c r="P83" s="196" t="s">
        <v>393</v>
      </c>
      <c r="Q83" s="197">
        <v>3</v>
      </c>
      <c r="R83" s="197">
        <v>1</v>
      </c>
      <c r="S83" s="197">
        <v>1</v>
      </c>
    </row>
    <row r="84" spans="1:19">
      <c r="A84" s="195">
        <v>83</v>
      </c>
      <c r="B84" s="197">
        <v>5</v>
      </c>
      <c r="C84" s="197">
        <v>4</v>
      </c>
      <c r="D84" s="197">
        <v>4</v>
      </c>
      <c r="E84" s="197">
        <v>4</v>
      </c>
      <c r="F84" s="197">
        <v>4</v>
      </c>
      <c r="G84" s="197">
        <v>4</v>
      </c>
      <c r="I84" s="197">
        <v>3</v>
      </c>
      <c r="J84" s="197">
        <v>1</v>
      </c>
      <c r="K84" s="197">
        <v>1</v>
      </c>
      <c r="L84" s="197">
        <v>2</v>
      </c>
      <c r="M84" s="197">
        <v>3</v>
      </c>
      <c r="N84" s="197">
        <v>3</v>
      </c>
      <c r="O84" s="197">
        <v>3</v>
      </c>
      <c r="Q84" s="197">
        <v>3</v>
      </c>
      <c r="R84" s="197">
        <v>1</v>
      </c>
      <c r="S84" s="197">
        <v>2</v>
      </c>
    </row>
    <row r="85" spans="1:19">
      <c r="A85" s="197">
        <v>84</v>
      </c>
      <c r="B85" s="197">
        <v>5</v>
      </c>
      <c r="C85" s="197">
        <v>4</v>
      </c>
      <c r="D85" s="197">
        <v>4</v>
      </c>
      <c r="E85" s="197">
        <v>4</v>
      </c>
      <c r="F85" s="197">
        <v>4</v>
      </c>
      <c r="G85" s="197">
        <v>4</v>
      </c>
      <c r="I85" s="197">
        <v>4</v>
      </c>
      <c r="J85" s="197">
        <v>2</v>
      </c>
      <c r="K85" s="197">
        <v>1</v>
      </c>
      <c r="L85" s="197">
        <v>3</v>
      </c>
      <c r="M85" s="197">
        <v>3</v>
      </c>
      <c r="N85" s="197">
        <v>3</v>
      </c>
      <c r="O85" s="197">
        <v>3</v>
      </c>
      <c r="Q85" s="197">
        <v>3</v>
      </c>
      <c r="R85" s="197">
        <v>1</v>
      </c>
      <c r="S85" s="197">
        <v>1</v>
      </c>
    </row>
    <row r="86" spans="1:19">
      <c r="A86" s="195">
        <v>85</v>
      </c>
      <c r="B86" s="197">
        <v>5</v>
      </c>
      <c r="C86" s="197">
        <v>3</v>
      </c>
      <c r="D86" s="197">
        <v>3</v>
      </c>
      <c r="E86" s="197">
        <v>4</v>
      </c>
      <c r="F86" s="197">
        <v>4</v>
      </c>
      <c r="G86" s="197">
        <v>4</v>
      </c>
      <c r="I86" s="197">
        <v>4</v>
      </c>
      <c r="J86" s="197">
        <v>1</v>
      </c>
      <c r="K86" s="197">
        <v>1</v>
      </c>
      <c r="L86" s="197">
        <v>1</v>
      </c>
      <c r="M86" s="197">
        <v>2</v>
      </c>
      <c r="N86" s="197">
        <v>2</v>
      </c>
      <c r="O86" s="197">
        <v>3</v>
      </c>
      <c r="Q86" s="197">
        <v>3</v>
      </c>
      <c r="R86" s="197">
        <v>2</v>
      </c>
      <c r="S86" s="197">
        <v>1</v>
      </c>
    </row>
    <row r="87" spans="1:19">
      <c r="A87" s="195">
        <v>86</v>
      </c>
      <c r="B87" s="197">
        <v>1</v>
      </c>
      <c r="C87" s="197">
        <v>1</v>
      </c>
      <c r="D87" s="197">
        <v>1</v>
      </c>
      <c r="E87" s="197">
        <v>3</v>
      </c>
      <c r="F87" s="197">
        <v>4</v>
      </c>
      <c r="G87" s="197">
        <v>1</v>
      </c>
      <c r="I87" s="197">
        <v>4</v>
      </c>
      <c r="J87" s="197">
        <v>1</v>
      </c>
      <c r="K87" s="197">
        <v>1</v>
      </c>
      <c r="L87" s="197">
        <v>1</v>
      </c>
      <c r="M87" s="197">
        <v>2</v>
      </c>
      <c r="N87" s="197">
        <v>3</v>
      </c>
      <c r="O87" s="197">
        <v>2</v>
      </c>
      <c r="Q87" s="197">
        <v>3</v>
      </c>
      <c r="R87" s="197">
        <v>1</v>
      </c>
      <c r="S87" s="197">
        <v>1</v>
      </c>
    </row>
    <row r="88" spans="1:19">
      <c r="A88" s="197">
        <v>87</v>
      </c>
      <c r="B88" s="197">
        <v>1</v>
      </c>
      <c r="C88" s="197">
        <v>1</v>
      </c>
      <c r="D88" s="197">
        <v>1</v>
      </c>
      <c r="E88" s="197">
        <v>4</v>
      </c>
      <c r="F88" s="197">
        <v>4</v>
      </c>
      <c r="G88" s="197">
        <v>4</v>
      </c>
      <c r="I88" s="197">
        <v>3</v>
      </c>
      <c r="J88" s="197">
        <v>1</v>
      </c>
      <c r="K88" s="197">
        <v>1</v>
      </c>
      <c r="L88" s="197">
        <v>1</v>
      </c>
      <c r="M88" s="197">
        <v>3</v>
      </c>
      <c r="N88" s="197">
        <v>2</v>
      </c>
      <c r="O88" s="197">
        <v>2</v>
      </c>
      <c r="Q88" s="197">
        <v>3</v>
      </c>
      <c r="R88" s="197">
        <v>1</v>
      </c>
      <c r="S88" s="197">
        <v>1</v>
      </c>
    </row>
    <row r="89" spans="1:19">
      <c r="A89" s="195">
        <v>88</v>
      </c>
      <c r="B89" s="197">
        <v>1</v>
      </c>
      <c r="C89" s="197">
        <v>1</v>
      </c>
      <c r="D89" s="197">
        <v>2</v>
      </c>
      <c r="E89" s="197">
        <v>4</v>
      </c>
      <c r="F89" s="197">
        <v>4</v>
      </c>
      <c r="G89" s="197">
        <v>4</v>
      </c>
      <c r="I89" s="197">
        <v>3</v>
      </c>
      <c r="J89" s="197">
        <v>1</v>
      </c>
      <c r="K89" s="197">
        <v>1</v>
      </c>
      <c r="L89" s="197">
        <v>1</v>
      </c>
      <c r="M89" s="197">
        <v>1</v>
      </c>
      <c r="N89" s="197">
        <v>1</v>
      </c>
      <c r="O89" s="197">
        <v>1</v>
      </c>
      <c r="Q89" s="197">
        <v>3</v>
      </c>
      <c r="R89" s="197">
        <v>1</v>
      </c>
      <c r="S89" s="197">
        <v>1</v>
      </c>
    </row>
    <row r="90" spans="1:19">
      <c r="A90" s="195">
        <v>89</v>
      </c>
      <c r="B90" s="197">
        <v>1</v>
      </c>
      <c r="C90" s="197">
        <v>2</v>
      </c>
      <c r="D90" s="197">
        <v>4</v>
      </c>
      <c r="E90" s="197">
        <v>4</v>
      </c>
      <c r="F90" s="197">
        <v>4</v>
      </c>
      <c r="G90" s="197">
        <v>1</v>
      </c>
      <c r="I90" s="197">
        <v>1</v>
      </c>
      <c r="J90" s="197">
        <v>1</v>
      </c>
      <c r="K90" s="197">
        <v>3</v>
      </c>
      <c r="L90" s="197">
        <v>1</v>
      </c>
      <c r="M90" s="197">
        <v>3</v>
      </c>
      <c r="N90" s="197">
        <v>1</v>
      </c>
      <c r="O90" s="197">
        <v>1</v>
      </c>
      <c r="Q90" s="197">
        <v>3</v>
      </c>
      <c r="R90" s="197">
        <v>1</v>
      </c>
      <c r="S90" s="197">
        <v>2</v>
      </c>
    </row>
    <row r="91" spans="1:19">
      <c r="A91" s="197">
        <v>90</v>
      </c>
      <c r="B91" s="197">
        <v>3</v>
      </c>
      <c r="C91" s="197">
        <v>1</v>
      </c>
      <c r="D91" s="197">
        <v>2</v>
      </c>
      <c r="E91" s="197">
        <v>4</v>
      </c>
      <c r="F91" s="197">
        <v>4</v>
      </c>
      <c r="G91" s="197">
        <v>2</v>
      </c>
      <c r="I91" s="197">
        <v>2</v>
      </c>
      <c r="J91" s="197">
        <v>1</v>
      </c>
      <c r="K91" s="197">
        <v>3</v>
      </c>
      <c r="L91" s="197">
        <v>2</v>
      </c>
      <c r="M91" s="197">
        <v>2</v>
      </c>
      <c r="N91" s="197">
        <v>1</v>
      </c>
      <c r="O91" s="197">
        <v>2</v>
      </c>
      <c r="Q91" s="197">
        <v>2</v>
      </c>
      <c r="R91" s="197">
        <v>2</v>
      </c>
      <c r="S91" s="197">
        <v>1</v>
      </c>
    </row>
    <row r="92" spans="1:19">
      <c r="A92" s="195">
        <v>91</v>
      </c>
      <c r="B92" s="197">
        <v>2</v>
      </c>
      <c r="C92" s="197">
        <v>1</v>
      </c>
      <c r="D92" s="197">
        <v>1</v>
      </c>
      <c r="E92" s="197">
        <v>3</v>
      </c>
      <c r="F92" s="197">
        <v>3</v>
      </c>
      <c r="G92" s="197">
        <v>2</v>
      </c>
      <c r="I92" s="197">
        <v>3</v>
      </c>
      <c r="J92" s="197">
        <v>1</v>
      </c>
      <c r="K92" s="197">
        <v>1</v>
      </c>
      <c r="L92" s="197">
        <v>1</v>
      </c>
      <c r="M92" s="197">
        <v>1</v>
      </c>
      <c r="N92" s="197">
        <v>3</v>
      </c>
      <c r="O92" s="197">
        <v>1</v>
      </c>
      <c r="Q92" s="197">
        <v>2</v>
      </c>
      <c r="R92" s="197">
        <v>1</v>
      </c>
      <c r="S92" s="197">
        <v>1</v>
      </c>
    </row>
    <row r="93" spans="1:19">
      <c r="A93" s="195">
        <v>92</v>
      </c>
      <c r="B93" s="197">
        <v>1</v>
      </c>
      <c r="C93" s="197">
        <v>2</v>
      </c>
      <c r="D93" s="197">
        <v>1</v>
      </c>
      <c r="E93" s="197">
        <v>3</v>
      </c>
      <c r="F93" s="197">
        <v>1</v>
      </c>
      <c r="G93" s="197">
        <v>4</v>
      </c>
      <c r="I93" s="197">
        <v>3</v>
      </c>
      <c r="J93" s="197">
        <v>1</v>
      </c>
      <c r="K93" s="197">
        <v>1</v>
      </c>
      <c r="L93" s="197">
        <v>1</v>
      </c>
      <c r="M93" s="197">
        <v>1</v>
      </c>
      <c r="N93" s="197">
        <v>1</v>
      </c>
      <c r="O93" s="197">
        <v>1</v>
      </c>
      <c r="P93" s="196" t="s">
        <v>392</v>
      </c>
      <c r="Q93" s="197">
        <v>3</v>
      </c>
      <c r="R93" s="197">
        <v>1</v>
      </c>
      <c r="S93" s="197">
        <v>1</v>
      </c>
    </row>
    <row r="94" spans="1:19">
      <c r="A94" s="197">
        <v>93</v>
      </c>
      <c r="B94" s="197">
        <v>2</v>
      </c>
      <c r="C94" s="197">
        <v>1</v>
      </c>
      <c r="D94" s="197">
        <v>1</v>
      </c>
      <c r="E94" s="197">
        <v>2</v>
      </c>
      <c r="F94" s="197">
        <v>2</v>
      </c>
      <c r="G94" s="197">
        <v>2</v>
      </c>
      <c r="I94" s="197">
        <v>4</v>
      </c>
      <c r="J94" s="197">
        <v>1</v>
      </c>
      <c r="K94" s="197">
        <v>1</v>
      </c>
      <c r="L94" s="197">
        <v>1</v>
      </c>
      <c r="M94" s="197">
        <v>2</v>
      </c>
      <c r="N94" s="197">
        <v>3</v>
      </c>
      <c r="O94" s="197">
        <v>1</v>
      </c>
      <c r="P94" s="196" t="s">
        <v>391</v>
      </c>
      <c r="Q94" s="197">
        <v>3</v>
      </c>
      <c r="R94" s="197">
        <v>1</v>
      </c>
      <c r="S94" s="197">
        <v>1</v>
      </c>
    </row>
    <row r="95" spans="1:19">
      <c r="A95" s="195">
        <v>94</v>
      </c>
      <c r="B95" s="197">
        <v>3</v>
      </c>
      <c r="C95" s="197">
        <v>2</v>
      </c>
      <c r="D95" s="197">
        <v>2</v>
      </c>
      <c r="E95" s="197">
        <v>3</v>
      </c>
      <c r="F95" s="197">
        <v>2</v>
      </c>
      <c r="G95" s="197">
        <v>3</v>
      </c>
      <c r="I95" s="197">
        <v>3</v>
      </c>
      <c r="J95" s="197">
        <v>1</v>
      </c>
      <c r="K95" s="197">
        <v>1</v>
      </c>
      <c r="L95" s="197">
        <v>2</v>
      </c>
      <c r="M95" s="197">
        <v>2</v>
      </c>
      <c r="N95" s="197">
        <v>2</v>
      </c>
      <c r="O95" s="197">
        <v>2</v>
      </c>
      <c r="P95" s="196" t="s">
        <v>390</v>
      </c>
      <c r="Q95" s="197">
        <v>3</v>
      </c>
      <c r="R95" s="197">
        <v>1</v>
      </c>
      <c r="S95" s="197">
        <v>1</v>
      </c>
    </row>
    <row r="96" spans="1:19">
      <c r="A96" s="195">
        <v>95</v>
      </c>
      <c r="B96" s="197">
        <v>5</v>
      </c>
      <c r="C96" s="197">
        <v>4</v>
      </c>
      <c r="D96" s="197">
        <v>4</v>
      </c>
      <c r="E96" s="197">
        <v>4</v>
      </c>
      <c r="F96" s="197">
        <v>4</v>
      </c>
      <c r="G96" s="197">
        <v>4</v>
      </c>
      <c r="I96" s="197">
        <v>2</v>
      </c>
      <c r="J96" s="197">
        <v>3</v>
      </c>
      <c r="K96" s="197">
        <v>1</v>
      </c>
      <c r="L96" s="197">
        <v>1</v>
      </c>
      <c r="M96" s="197">
        <v>2</v>
      </c>
      <c r="N96" s="197">
        <v>1</v>
      </c>
      <c r="O96" s="197">
        <v>4</v>
      </c>
      <c r="Q96" s="197">
        <v>3</v>
      </c>
      <c r="R96" s="197">
        <v>1</v>
      </c>
      <c r="S96" s="197">
        <v>1</v>
      </c>
    </row>
    <row r="97" spans="1:19">
      <c r="A97" s="197">
        <v>96</v>
      </c>
      <c r="B97" s="197">
        <v>2</v>
      </c>
      <c r="C97" s="197">
        <v>2</v>
      </c>
      <c r="D97" s="197">
        <v>1</v>
      </c>
      <c r="E97" s="197">
        <v>3</v>
      </c>
      <c r="F97" s="197">
        <v>4</v>
      </c>
      <c r="G97" s="197">
        <v>3</v>
      </c>
      <c r="I97" s="197">
        <v>4</v>
      </c>
      <c r="J97" s="197">
        <v>1</v>
      </c>
      <c r="K97" s="197">
        <v>1</v>
      </c>
      <c r="L97" s="197">
        <v>1</v>
      </c>
      <c r="M97" s="197">
        <v>3</v>
      </c>
      <c r="N97" s="197">
        <v>3</v>
      </c>
      <c r="O97" s="197">
        <v>3</v>
      </c>
      <c r="Q97" s="197">
        <v>3</v>
      </c>
      <c r="R97" s="197">
        <v>2</v>
      </c>
      <c r="S97" s="197">
        <v>1</v>
      </c>
    </row>
    <row r="98" spans="1:19">
      <c r="A98" s="195">
        <v>97</v>
      </c>
      <c r="B98" s="197">
        <v>2</v>
      </c>
      <c r="C98" s="197">
        <v>2</v>
      </c>
      <c r="D98" s="197">
        <v>1</v>
      </c>
      <c r="E98" s="197">
        <v>3</v>
      </c>
      <c r="F98" s="197">
        <v>4</v>
      </c>
      <c r="G98" s="197">
        <v>4</v>
      </c>
      <c r="I98" s="197">
        <v>4</v>
      </c>
      <c r="J98" s="197">
        <v>1</v>
      </c>
      <c r="K98" s="197">
        <v>1</v>
      </c>
      <c r="L98" s="197">
        <v>1</v>
      </c>
      <c r="M98" s="197">
        <v>3</v>
      </c>
      <c r="N98" s="197">
        <v>3</v>
      </c>
      <c r="O98" s="197">
        <v>3</v>
      </c>
      <c r="P98" s="197"/>
      <c r="Q98" s="197">
        <v>3</v>
      </c>
      <c r="R98" s="197">
        <v>2</v>
      </c>
      <c r="S98" s="197">
        <v>1</v>
      </c>
    </row>
    <row r="99" spans="1:19">
      <c r="A99" s="195">
        <v>98</v>
      </c>
      <c r="B99" s="197">
        <v>2</v>
      </c>
      <c r="C99" s="197">
        <v>2</v>
      </c>
      <c r="D99" s="197">
        <v>2</v>
      </c>
      <c r="E99" s="197">
        <v>3</v>
      </c>
      <c r="F99" s="197">
        <v>4</v>
      </c>
      <c r="G99" s="197">
        <v>3</v>
      </c>
      <c r="I99" s="197">
        <v>3</v>
      </c>
      <c r="J99" s="197">
        <v>1</v>
      </c>
      <c r="K99" s="197">
        <v>2</v>
      </c>
      <c r="L99" s="197">
        <v>2</v>
      </c>
      <c r="M99" s="197">
        <v>2</v>
      </c>
      <c r="N99" s="197">
        <v>3</v>
      </c>
      <c r="O99" s="197">
        <v>3</v>
      </c>
      <c r="Q99" s="197">
        <v>3</v>
      </c>
      <c r="R99" s="197">
        <v>2</v>
      </c>
      <c r="S99" s="197">
        <v>1</v>
      </c>
    </row>
    <row r="100" spans="1:19">
      <c r="A100" s="197">
        <v>99</v>
      </c>
      <c r="B100" s="197">
        <v>4</v>
      </c>
      <c r="C100" s="197">
        <v>2</v>
      </c>
      <c r="D100" s="197">
        <v>2</v>
      </c>
      <c r="E100" s="197">
        <v>4</v>
      </c>
      <c r="F100" s="197">
        <v>3</v>
      </c>
      <c r="G100" s="197">
        <v>3</v>
      </c>
      <c r="I100" s="197">
        <v>3</v>
      </c>
      <c r="J100" s="197">
        <v>1</v>
      </c>
      <c r="K100" s="197">
        <v>3</v>
      </c>
      <c r="L100" s="197">
        <v>3</v>
      </c>
      <c r="M100" s="197">
        <v>3</v>
      </c>
      <c r="N100" s="197">
        <v>3</v>
      </c>
      <c r="O100" s="197">
        <v>3</v>
      </c>
      <c r="Q100" s="197">
        <v>3</v>
      </c>
      <c r="R100" s="197">
        <v>1</v>
      </c>
      <c r="S100" s="197">
        <v>2</v>
      </c>
    </row>
    <row r="101" spans="1:19">
      <c r="A101" s="197"/>
    </row>
    <row r="102" spans="1:19">
      <c r="A102" s="195"/>
    </row>
    <row r="103" spans="1:19">
      <c r="A103" s="197"/>
    </row>
    <row r="104" spans="1:19">
      <c r="A104" s="195"/>
    </row>
    <row r="105" spans="1:19">
      <c r="A105" s="197"/>
    </row>
    <row r="106" spans="1:19">
      <c r="A106" s="195"/>
    </row>
    <row r="107" spans="1:19">
      <c r="A107" s="197"/>
    </row>
  </sheetData>
  <phoneticPr fontId="30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3" defaultRowHeight="14"/>
  <cols>
    <col min="1" max="4" width="9.83203125" style="99" customWidth="1"/>
    <col min="5" max="5" width="13.33203125" style="99" bestFit="1" customWidth="1"/>
    <col min="6" max="10" width="9.83203125" style="99" customWidth="1"/>
    <col min="11" max="11" width="11.1640625" style="99" bestFit="1" customWidth="1"/>
    <col min="12" max="16384" width="13" style="99"/>
  </cols>
  <sheetData>
    <row r="1" spans="1:13" ht="15">
      <c r="A1" s="66" t="s">
        <v>204</v>
      </c>
      <c r="B1" s="66"/>
    </row>
    <row r="3" spans="1:13">
      <c r="A3" s="109"/>
      <c r="B3" s="110" t="s">
        <v>0</v>
      </c>
      <c r="C3" s="110" t="s">
        <v>1</v>
      </c>
      <c r="D3" s="110" t="s">
        <v>2</v>
      </c>
      <c r="E3" s="110" t="s">
        <v>3</v>
      </c>
      <c r="F3" s="110" t="s">
        <v>4</v>
      </c>
      <c r="G3" s="110" t="s">
        <v>5</v>
      </c>
      <c r="H3" s="110" t="s">
        <v>6</v>
      </c>
      <c r="I3" s="110" t="s">
        <v>7</v>
      </c>
      <c r="J3" s="110" t="s">
        <v>8</v>
      </c>
      <c r="K3" s="111" t="s">
        <v>9</v>
      </c>
    </row>
    <row r="4" spans="1:13">
      <c r="A4" s="145">
        <v>1985</v>
      </c>
      <c r="B4" s="146">
        <v>4.5</v>
      </c>
      <c r="C4" s="146">
        <v>2.7</v>
      </c>
      <c r="D4" s="146">
        <v>2.5</v>
      </c>
      <c r="E4" s="146">
        <v>1.6</v>
      </c>
      <c r="F4" s="146">
        <v>1.7</v>
      </c>
      <c r="G4" s="146">
        <v>1.9</v>
      </c>
      <c r="H4" s="146">
        <v>2.9</v>
      </c>
      <c r="I4" s="146">
        <v>2.6</v>
      </c>
      <c r="J4" s="146">
        <v>2.8</v>
      </c>
      <c r="K4" s="147">
        <v>3.5</v>
      </c>
      <c r="L4" s="152"/>
      <c r="M4" s="152"/>
    </row>
    <row r="5" spans="1:13">
      <c r="A5" s="145">
        <v>1986</v>
      </c>
      <c r="B5" s="146">
        <v>4.2</v>
      </c>
      <c r="C5" s="146">
        <v>2.7</v>
      </c>
      <c r="D5" s="146">
        <v>2.6</v>
      </c>
      <c r="E5" s="146">
        <v>1.8</v>
      </c>
      <c r="F5" s="146">
        <v>2.1</v>
      </c>
      <c r="G5" s="146">
        <v>1.9</v>
      </c>
      <c r="H5" s="146">
        <v>3.1</v>
      </c>
      <c r="I5" s="146">
        <v>2.6</v>
      </c>
      <c r="J5" s="146">
        <v>2.8</v>
      </c>
      <c r="K5" s="147">
        <v>3.8</v>
      </c>
      <c r="L5" s="152"/>
      <c r="M5" s="152"/>
    </row>
    <row r="6" spans="1:13">
      <c r="A6" s="145">
        <v>1987</v>
      </c>
      <c r="B6" s="146">
        <v>4.2</v>
      </c>
      <c r="C6" s="146">
        <v>2.9</v>
      </c>
      <c r="D6" s="146">
        <v>2.7</v>
      </c>
      <c r="E6" s="146">
        <v>1.8</v>
      </c>
      <c r="F6" s="146">
        <v>2.4</v>
      </c>
      <c r="G6" s="146">
        <v>2</v>
      </c>
      <c r="H6" s="146">
        <v>3.3</v>
      </c>
      <c r="I6" s="146">
        <v>2.8</v>
      </c>
      <c r="J6" s="146">
        <v>3.3</v>
      </c>
      <c r="K6" s="147">
        <v>4</v>
      </c>
      <c r="L6" s="152"/>
      <c r="M6" s="152"/>
    </row>
    <row r="7" spans="1:13">
      <c r="A7" s="145">
        <v>1988</v>
      </c>
      <c r="B7" s="146">
        <v>3.7</v>
      </c>
      <c r="C7" s="146">
        <v>2.4</v>
      </c>
      <c r="D7" s="146">
        <v>2.4</v>
      </c>
      <c r="E7" s="146">
        <v>1.6</v>
      </c>
      <c r="F7" s="146">
        <v>1.7</v>
      </c>
      <c r="G7" s="146">
        <v>1.9</v>
      </c>
      <c r="H7" s="146">
        <v>3</v>
      </c>
      <c r="I7" s="146">
        <v>2.2999999999999998</v>
      </c>
      <c r="J7" s="146">
        <v>2.8</v>
      </c>
      <c r="K7" s="147">
        <v>3.5</v>
      </c>
      <c r="L7" s="152"/>
      <c r="M7" s="152"/>
    </row>
    <row r="8" spans="1:13">
      <c r="A8" s="145">
        <v>1989</v>
      </c>
      <c r="B8" s="146">
        <v>3</v>
      </c>
      <c r="C8" s="146">
        <v>2</v>
      </c>
      <c r="D8" s="146">
        <v>2.2000000000000002</v>
      </c>
      <c r="E8" s="146">
        <v>1.5</v>
      </c>
      <c r="F8" s="146">
        <v>1.7</v>
      </c>
      <c r="G8" s="146">
        <v>1.6</v>
      </c>
      <c r="H8" s="146">
        <v>2.8</v>
      </c>
      <c r="I8" s="146">
        <v>2</v>
      </c>
      <c r="J8" s="146">
        <v>2.8</v>
      </c>
      <c r="K8" s="147">
        <v>3</v>
      </c>
      <c r="L8" s="152"/>
      <c r="M8" s="152"/>
    </row>
    <row r="9" spans="1:13">
      <c r="A9" s="145">
        <v>1990</v>
      </c>
      <c r="B9" s="146">
        <v>3</v>
      </c>
      <c r="C9" s="146">
        <v>1.8</v>
      </c>
      <c r="D9" s="146">
        <v>2.2000000000000002</v>
      </c>
      <c r="E9" s="146">
        <v>1.5</v>
      </c>
      <c r="F9" s="146">
        <v>1.3</v>
      </c>
      <c r="G9" s="146">
        <v>1.5</v>
      </c>
      <c r="H9" s="146">
        <v>2.5</v>
      </c>
      <c r="I9" s="146">
        <v>1.8</v>
      </c>
      <c r="J9" s="146">
        <v>2.2999999999999998</v>
      </c>
      <c r="K9" s="147">
        <v>2.7</v>
      </c>
      <c r="L9" s="152"/>
      <c r="M9" s="152"/>
    </row>
    <row r="10" spans="1:13">
      <c r="A10" s="145">
        <v>1991</v>
      </c>
      <c r="B10" s="146">
        <v>2.9</v>
      </c>
      <c r="C10" s="146">
        <v>2</v>
      </c>
      <c r="D10" s="146">
        <v>2.2000000000000002</v>
      </c>
      <c r="E10" s="146">
        <v>1.5</v>
      </c>
      <c r="F10" s="146">
        <v>1.3</v>
      </c>
      <c r="G10" s="146">
        <v>1.5</v>
      </c>
      <c r="H10" s="146">
        <v>2.5</v>
      </c>
      <c r="I10" s="146">
        <v>1.7</v>
      </c>
      <c r="J10" s="146">
        <v>2.2999999999999998</v>
      </c>
      <c r="K10" s="147">
        <v>2.7</v>
      </c>
      <c r="L10" s="152"/>
      <c r="M10" s="152"/>
    </row>
    <row r="11" spans="1:13">
      <c r="A11" s="145">
        <v>1992</v>
      </c>
      <c r="B11" s="146">
        <v>2.9</v>
      </c>
      <c r="C11" s="146">
        <v>1.9</v>
      </c>
      <c r="D11" s="146">
        <v>2.4</v>
      </c>
      <c r="E11" s="146">
        <v>1.5</v>
      </c>
      <c r="F11" s="146">
        <v>1.6</v>
      </c>
      <c r="G11" s="146">
        <v>1.6</v>
      </c>
      <c r="H11" s="146">
        <v>2.5</v>
      </c>
      <c r="I11" s="146">
        <v>1.7</v>
      </c>
      <c r="J11" s="146">
        <v>2.2999999999999998</v>
      </c>
      <c r="K11" s="147">
        <v>2.5</v>
      </c>
      <c r="L11" s="152"/>
      <c r="M11" s="152"/>
    </row>
    <row r="12" spans="1:13">
      <c r="A12" s="145">
        <v>1993</v>
      </c>
      <c r="B12" s="146">
        <v>2.9</v>
      </c>
      <c r="C12" s="146">
        <v>2.1</v>
      </c>
      <c r="D12" s="146">
        <v>2.8</v>
      </c>
      <c r="E12" s="146">
        <v>1.9</v>
      </c>
      <c r="F12" s="146">
        <v>1.6</v>
      </c>
      <c r="G12" s="146">
        <v>2</v>
      </c>
      <c r="H12" s="146">
        <v>3</v>
      </c>
      <c r="I12" s="146">
        <v>2.2000000000000002</v>
      </c>
      <c r="J12" s="146">
        <v>2.2999999999999998</v>
      </c>
      <c r="K12" s="147">
        <v>2.9</v>
      </c>
      <c r="L12" s="152"/>
      <c r="M12" s="152"/>
    </row>
    <row r="13" spans="1:13">
      <c r="A13" s="145">
        <v>1994</v>
      </c>
      <c r="B13" s="146">
        <v>3.2</v>
      </c>
      <c r="C13" s="146">
        <v>2.5</v>
      </c>
      <c r="D13" s="146">
        <v>3.3</v>
      </c>
      <c r="E13" s="146">
        <v>2</v>
      </c>
      <c r="F13" s="146">
        <v>1.9</v>
      </c>
      <c r="G13" s="146">
        <v>2.5</v>
      </c>
      <c r="H13" s="146">
        <v>3.5</v>
      </c>
      <c r="I13" s="146">
        <v>2.2000000000000002</v>
      </c>
      <c r="J13" s="146">
        <v>2.8</v>
      </c>
      <c r="K13" s="147">
        <v>3.1</v>
      </c>
      <c r="L13" s="152"/>
      <c r="M13" s="152"/>
    </row>
    <row r="14" spans="1:13">
      <c r="A14" s="145">
        <v>1995</v>
      </c>
      <c r="B14" s="146">
        <v>3.2</v>
      </c>
      <c r="C14" s="146">
        <v>2.6</v>
      </c>
      <c r="D14" s="146">
        <v>3.5</v>
      </c>
      <c r="E14" s="146">
        <v>2.2000000000000002</v>
      </c>
      <c r="F14" s="146">
        <v>2.2999999999999998</v>
      </c>
      <c r="G14" s="146">
        <v>2.6</v>
      </c>
      <c r="H14" s="146">
        <v>4</v>
      </c>
      <c r="I14" s="146">
        <v>2.4</v>
      </c>
      <c r="J14" s="146">
        <v>2.8</v>
      </c>
      <c r="K14" s="147">
        <v>3.3</v>
      </c>
      <c r="L14" s="152"/>
      <c r="M14" s="152"/>
    </row>
    <row r="15" spans="1:13">
      <c r="A15" s="145">
        <v>1996</v>
      </c>
      <c r="B15" s="146">
        <v>3.8</v>
      </c>
      <c r="C15" s="146">
        <v>3</v>
      </c>
      <c r="D15" s="146">
        <v>3.7</v>
      </c>
      <c r="E15" s="146">
        <v>2.4</v>
      </c>
      <c r="F15" s="146">
        <v>2.2999999999999998</v>
      </c>
      <c r="G15" s="146">
        <v>2.8</v>
      </c>
      <c r="H15" s="146">
        <v>4.0999999999999996</v>
      </c>
      <c r="I15" s="146">
        <v>2.9</v>
      </c>
      <c r="J15" s="146">
        <v>3.2</v>
      </c>
      <c r="K15" s="147">
        <v>3.7</v>
      </c>
      <c r="L15" s="152"/>
      <c r="M15" s="152"/>
    </row>
    <row r="16" spans="1:13">
      <c r="A16" s="145">
        <v>1997</v>
      </c>
      <c r="B16" s="146">
        <v>3.8</v>
      </c>
      <c r="C16" s="146">
        <v>2.9</v>
      </c>
      <c r="D16" s="146">
        <v>3.8</v>
      </c>
      <c r="E16" s="146">
        <v>2.5</v>
      </c>
      <c r="F16" s="146">
        <v>2.6</v>
      </c>
      <c r="G16" s="146">
        <v>2.7</v>
      </c>
      <c r="H16" s="146">
        <v>4</v>
      </c>
      <c r="I16" s="146">
        <v>2.7</v>
      </c>
      <c r="J16" s="146">
        <v>3.2</v>
      </c>
      <c r="K16" s="147">
        <v>3.8</v>
      </c>
      <c r="L16" s="152"/>
      <c r="M16" s="152"/>
    </row>
    <row r="17" spans="1:13">
      <c r="A17" s="145">
        <v>1998</v>
      </c>
      <c r="B17" s="146">
        <v>4.9000000000000004</v>
      </c>
      <c r="C17" s="146">
        <v>3.9</v>
      </c>
      <c r="D17" s="146">
        <v>4.5</v>
      </c>
      <c r="E17" s="146">
        <v>3</v>
      </c>
      <c r="F17" s="146">
        <v>2.9</v>
      </c>
      <c r="G17" s="146">
        <v>3.3</v>
      </c>
      <c r="H17" s="146">
        <v>4.9000000000000004</v>
      </c>
      <c r="I17" s="146">
        <v>3.4</v>
      </c>
      <c r="J17" s="146">
        <v>3.7</v>
      </c>
      <c r="K17" s="147">
        <v>4.5999999999999996</v>
      </c>
      <c r="L17" s="152"/>
      <c r="M17" s="152"/>
    </row>
    <row r="18" spans="1:13">
      <c r="A18" s="145">
        <v>1999</v>
      </c>
      <c r="B18" s="146">
        <v>4.9000000000000004</v>
      </c>
      <c r="C18" s="146">
        <v>4.2</v>
      </c>
      <c r="D18" s="146">
        <v>5.0999999999999996</v>
      </c>
      <c r="E18" s="146">
        <v>3.6</v>
      </c>
      <c r="F18" s="146">
        <v>3.5</v>
      </c>
      <c r="G18" s="146">
        <v>3.9</v>
      </c>
      <c r="H18" s="146">
        <v>5.6</v>
      </c>
      <c r="I18" s="146">
        <v>3.9</v>
      </c>
      <c r="J18" s="146">
        <v>4.0999999999999996</v>
      </c>
      <c r="K18" s="147">
        <v>5</v>
      </c>
      <c r="L18" s="152"/>
      <c r="M18" s="152"/>
    </row>
    <row r="19" spans="1:13">
      <c r="A19" s="145">
        <v>2000</v>
      </c>
      <c r="B19" s="146">
        <v>5.5</v>
      </c>
      <c r="C19" s="146">
        <v>4.4000000000000004</v>
      </c>
      <c r="D19" s="146">
        <v>4.8</v>
      </c>
      <c r="E19" s="146">
        <v>3.8</v>
      </c>
      <c r="F19" s="146">
        <v>3.6</v>
      </c>
      <c r="G19" s="146">
        <v>3.7</v>
      </c>
      <c r="H19" s="146">
        <v>5.9</v>
      </c>
      <c r="I19" s="146">
        <v>3.9</v>
      </c>
      <c r="J19" s="146">
        <v>4.0999999999999996</v>
      </c>
      <c r="K19" s="147">
        <v>5.4</v>
      </c>
      <c r="L19" s="152"/>
      <c r="M19" s="152"/>
    </row>
    <row r="20" spans="1:13">
      <c r="A20" s="145">
        <v>2001</v>
      </c>
      <c r="B20" s="146">
        <v>5.9</v>
      </c>
      <c r="C20" s="146">
        <v>5</v>
      </c>
      <c r="D20" s="146">
        <v>4.9000000000000004</v>
      </c>
      <c r="E20" s="146">
        <v>4.0999999999999996</v>
      </c>
      <c r="F20" s="146">
        <v>3.9</v>
      </c>
      <c r="G20" s="146">
        <v>4.0999999999999996</v>
      </c>
      <c r="H20" s="146">
        <v>6.3</v>
      </c>
      <c r="I20" s="146">
        <v>4.2</v>
      </c>
      <c r="J20" s="146">
        <v>5.0999999999999996</v>
      </c>
      <c r="K20" s="147">
        <v>5.6</v>
      </c>
      <c r="L20" s="152"/>
      <c r="M20" s="152"/>
    </row>
    <row r="21" spans="1:13">
      <c r="A21" s="145">
        <v>2002</v>
      </c>
      <c r="B21" s="146">
        <v>6</v>
      </c>
      <c r="C21" s="146">
        <v>5.9</v>
      </c>
      <c r="D21" s="146">
        <v>5.4</v>
      </c>
      <c r="E21" s="146">
        <v>4.4000000000000004</v>
      </c>
      <c r="F21" s="146">
        <v>4</v>
      </c>
      <c r="G21" s="146">
        <v>4.0999999999999996</v>
      </c>
      <c r="H21" s="146">
        <v>6.7</v>
      </c>
      <c r="I21" s="146">
        <v>4.3</v>
      </c>
      <c r="J21" s="146">
        <v>5.2</v>
      </c>
      <c r="K21" s="147">
        <v>6.1</v>
      </c>
      <c r="L21" s="152"/>
      <c r="M21" s="152"/>
    </row>
    <row r="22" spans="1:13">
      <c r="A22" s="145">
        <v>2003</v>
      </c>
      <c r="B22" s="146">
        <v>6.7</v>
      </c>
      <c r="C22" s="146">
        <v>5.6</v>
      </c>
      <c r="D22" s="146">
        <v>5.0999999999999996</v>
      </c>
      <c r="E22" s="146">
        <v>4.5999999999999996</v>
      </c>
      <c r="F22" s="146">
        <v>4</v>
      </c>
      <c r="G22" s="146">
        <v>4</v>
      </c>
      <c r="H22" s="146">
        <v>6.6</v>
      </c>
      <c r="I22" s="146">
        <v>4.3</v>
      </c>
      <c r="J22" s="146">
        <v>4.8</v>
      </c>
      <c r="K22" s="147">
        <v>5.9</v>
      </c>
      <c r="L22" s="152"/>
      <c r="M22" s="152"/>
    </row>
    <row r="23" spans="1:13">
      <c r="A23" s="145">
        <v>2004</v>
      </c>
      <c r="B23" s="146">
        <v>5.7</v>
      </c>
      <c r="C23" s="146">
        <v>5.4</v>
      </c>
      <c r="D23" s="146">
        <v>4.5999999999999996</v>
      </c>
      <c r="E23" s="146">
        <v>4.0999999999999996</v>
      </c>
      <c r="F23" s="146">
        <v>3.7</v>
      </c>
      <c r="G23" s="146">
        <v>3.5</v>
      </c>
      <c r="H23" s="146">
        <v>5.6</v>
      </c>
      <c r="I23" s="146">
        <v>4.3</v>
      </c>
      <c r="J23" s="146">
        <v>4.9000000000000004</v>
      </c>
      <c r="K23" s="147">
        <v>5.5</v>
      </c>
      <c r="L23" s="152"/>
      <c r="M23" s="152"/>
    </row>
    <row r="24" spans="1:13">
      <c r="A24" s="145">
        <v>2005</v>
      </c>
      <c r="B24" s="146">
        <v>5.3</v>
      </c>
      <c r="C24" s="146">
        <v>5</v>
      </c>
      <c r="D24" s="146">
        <v>4.3</v>
      </c>
      <c r="E24" s="146">
        <v>3.7</v>
      </c>
      <c r="F24" s="146">
        <v>3.3</v>
      </c>
      <c r="G24" s="146">
        <v>3.2</v>
      </c>
      <c r="H24" s="146">
        <v>5.2</v>
      </c>
      <c r="I24" s="146">
        <v>3.8</v>
      </c>
      <c r="J24" s="146">
        <v>4.3</v>
      </c>
      <c r="K24" s="147">
        <v>5.3</v>
      </c>
      <c r="L24" s="152"/>
      <c r="M24" s="152"/>
    </row>
    <row r="25" spans="1:13">
      <c r="A25" s="145">
        <v>2006</v>
      </c>
      <c r="B25" s="146">
        <v>5.4</v>
      </c>
      <c r="C25" s="146">
        <v>4.8</v>
      </c>
      <c r="D25" s="146">
        <v>4</v>
      </c>
      <c r="E25" s="146">
        <v>3.5</v>
      </c>
      <c r="F25" s="146">
        <v>3.4</v>
      </c>
      <c r="G25" s="146">
        <v>3</v>
      </c>
      <c r="H25" s="146">
        <v>5</v>
      </c>
      <c r="I25" s="146">
        <v>3.5</v>
      </c>
      <c r="J25" s="146">
        <v>3.9</v>
      </c>
      <c r="K25" s="147">
        <v>5</v>
      </c>
      <c r="L25" s="152"/>
      <c r="M25" s="152"/>
    </row>
    <row r="26" spans="1:13">
      <c r="A26" s="145">
        <v>2007</v>
      </c>
      <c r="B26" s="146">
        <v>5</v>
      </c>
      <c r="C26" s="146">
        <v>4.7</v>
      </c>
      <c r="D26" s="146">
        <v>3.6</v>
      </c>
      <c r="E26" s="146">
        <v>3.2</v>
      </c>
      <c r="F26" s="146">
        <v>3.4</v>
      </c>
      <c r="G26" s="146">
        <v>2.7</v>
      </c>
      <c r="H26" s="146">
        <v>4.4000000000000004</v>
      </c>
      <c r="I26" s="146">
        <v>3.6</v>
      </c>
      <c r="J26" s="146">
        <v>3.9</v>
      </c>
      <c r="K26" s="147">
        <v>4.7</v>
      </c>
      <c r="L26" s="152"/>
      <c r="M26" s="152"/>
    </row>
    <row r="27" spans="1:13">
      <c r="A27" s="145">
        <v>2008</v>
      </c>
      <c r="B27" s="146">
        <v>5.0999999999999996</v>
      </c>
      <c r="C27" s="146">
        <v>4.7</v>
      </c>
      <c r="D27" s="146">
        <v>3.8</v>
      </c>
      <c r="E27" s="146">
        <v>3.5</v>
      </c>
      <c r="F27" s="146">
        <v>3.4</v>
      </c>
      <c r="G27" s="146">
        <v>2.9</v>
      </c>
      <c r="H27" s="146">
        <v>4.5</v>
      </c>
      <c r="I27" s="146">
        <v>3.6</v>
      </c>
      <c r="J27" s="146">
        <v>4.5</v>
      </c>
      <c r="K27" s="147">
        <v>4.5999999999999996</v>
      </c>
      <c r="L27" s="152"/>
      <c r="M27" s="152"/>
    </row>
    <row r="28" spans="1:13">
      <c r="A28" s="145">
        <v>2009</v>
      </c>
      <c r="B28" s="146">
        <v>5.5</v>
      </c>
      <c r="C28" s="146">
        <v>6</v>
      </c>
      <c r="D28" s="146">
        <v>4.8</v>
      </c>
      <c r="E28" s="146">
        <v>4.7</v>
      </c>
      <c r="F28" s="146">
        <v>4.5</v>
      </c>
      <c r="G28" s="146">
        <v>4.5999999999999996</v>
      </c>
      <c r="H28" s="146">
        <v>5.7</v>
      </c>
      <c r="I28" s="146">
        <v>4.7</v>
      </c>
      <c r="J28" s="146">
        <v>5</v>
      </c>
      <c r="K28" s="147">
        <v>5.4</v>
      </c>
      <c r="L28" s="152"/>
      <c r="M28" s="152"/>
    </row>
    <row r="29" spans="1:13">
      <c r="A29" s="145">
        <v>2010</v>
      </c>
      <c r="B29" s="146">
        <v>5.0999999999999996</v>
      </c>
      <c r="C29" s="146">
        <v>5.7</v>
      </c>
      <c r="D29" s="146">
        <v>5.0999999999999996</v>
      </c>
      <c r="E29" s="146">
        <v>4.7</v>
      </c>
      <c r="F29" s="146">
        <v>4.2</v>
      </c>
      <c r="G29" s="146">
        <v>4.0999999999999996</v>
      </c>
      <c r="H29" s="146">
        <v>5.9</v>
      </c>
      <c r="I29" s="146">
        <v>4.2</v>
      </c>
      <c r="J29" s="146">
        <v>4.5</v>
      </c>
      <c r="K29" s="147">
        <v>5.7</v>
      </c>
      <c r="L29" s="152"/>
      <c r="M29" s="152"/>
    </row>
    <row r="30" spans="1:13">
      <c r="A30" s="145">
        <v>2011</v>
      </c>
      <c r="B30" s="146">
        <v>5.2</v>
      </c>
      <c r="C30" s="146">
        <v>5.3</v>
      </c>
      <c r="D30" s="146">
        <v>4.5999999999999996</v>
      </c>
      <c r="E30" s="146">
        <v>4.4000000000000004</v>
      </c>
      <c r="F30" s="146">
        <v>3.9</v>
      </c>
      <c r="G30" s="146">
        <v>3.7</v>
      </c>
      <c r="H30" s="146">
        <v>5</v>
      </c>
      <c r="I30" s="146">
        <v>3.7</v>
      </c>
      <c r="J30" s="146">
        <v>4.5999999999999996</v>
      </c>
      <c r="K30" s="147">
        <v>5.2</v>
      </c>
      <c r="L30" s="152"/>
      <c r="M30" s="152"/>
    </row>
    <row r="31" spans="1:13">
      <c r="A31" s="145">
        <v>2012</v>
      </c>
      <c r="B31" s="146">
        <v>5.2</v>
      </c>
      <c r="C31" s="146">
        <v>4.5</v>
      </c>
      <c r="D31" s="146">
        <v>4.4000000000000004</v>
      </c>
      <c r="E31" s="146">
        <v>3.7</v>
      </c>
      <c r="F31" s="146">
        <v>3.5</v>
      </c>
      <c r="G31" s="146">
        <v>3.5</v>
      </c>
      <c r="H31" s="146">
        <v>5.0999999999999996</v>
      </c>
      <c r="I31" s="146">
        <v>3.7</v>
      </c>
      <c r="J31" s="146">
        <v>4.2</v>
      </c>
      <c r="K31" s="147">
        <v>4.8</v>
      </c>
      <c r="L31" s="152"/>
      <c r="M31" s="152"/>
    </row>
    <row r="32" spans="1:13">
      <c r="A32" s="145">
        <v>2013</v>
      </c>
      <c r="B32" s="146">
        <v>4.5999999999999996</v>
      </c>
      <c r="C32" s="146">
        <v>4</v>
      </c>
      <c r="D32" s="146">
        <v>4.0999999999999996</v>
      </c>
      <c r="E32" s="146">
        <v>3.8</v>
      </c>
      <c r="F32" s="146">
        <v>3.4</v>
      </c>
      <c r="G32" s="146">
        <v>3.3</v>
      </c>
      <c r="H32" s="146">
        <v>4.4000000000000004</v>
      </c>
      <c r="I32" s="146">
        <v>3.8</v>
      </c>
      <c r="J32" s="146">
        <v>3.8</v>
      </c>
      <c r="K32" s="147">
        <v>5.0999999999999996</v>
      </c>
      <c r="L32" s="152"/>
      <c r="M32" s="152"/>
    </row>
    <row r="33" spans="1:13">
      <c r="A33" s="145">
        <v>2014</v>
      </c>
      <c r="B33" s="146">
        <v>4.0999999999999996</v>
      </c>
      <c r="C33" s="146">
        <v>3.6</v>
      </c>
      <c r="D33" s="146">
        <v>3.5</v>
      </c>
      <c r="E33" s="146">
        <v>3.2</v>
      </c>
      <c r="F33" s="146">
        <v>3.1</v>
      </c>
      <c r="G33" s="146">
        <v>2.8</v>
      </c>
      <c r="H33" s="146">
        <v>4.0999999999999996</v>
      </c>
      <c r="I33" s="146">
        <v>3.3</v>
      </c>
      <c r="J33" s="146">
        <v>3.6</v>
      </c>
      <c r="K33" s="147">
        <v>4.8</v>
      </c>
      <c r="L33" s="152"/>
      <c r="M33" s="152"/>
    </row>
    <row r="34" spans="1:13">
      <c r="A34" s="148">
        <v>2015</v>
      </c>
      <c r="B34" s="144">
        <v>3.4</v>
      </c>
      <c r="C34" s="144">
        <v>3.6</v>
      </c>
      <c r="D34" s="144">
        <v>3.3</v>
      </c>
      <c r="E34" s="144">
        <v>3.2</v>
      </c>
      <c r="F34" s="144">
        <v>2.7</v>
      </c>
      <c r="G34" s="144">
        <v>2.6</v>
      </c>
      <c r="H34" s="144">
        <v>3.8</v>
      </c>
      <c r="I34" s="144">
        <v>3.2</v>
      </c>
      <c r="J34" s="144">
        <v>3.2</v>
      </c>
      <c r="K34" s="149">
        <v>4.5</v>
      </c>
      <c r="L34" s="152"/>
      <c r="M34" s="152"/>
    </row>
    <row r="36" spans="1:13">
      <c r="A36" s="150" t="s">
        <v>168</v>
      </c>
    </row>
    <row r="37" spans="1:13">
      <c r="A37" s="151" t="s">
        <v>313</v>
      </c>
    </row>
    <row r="38" spans="1:13">
      <c r="A38" s="112"/>
    </row>
    <row r="39" spans="1:13">
      <c r="A39" s="112"/>
    </row>
    <row r="40" spans="1:13">
      <c r="A40" s="112"/>
    </row>
    <row r="41" spans="1:13">
      <c r="A41" s="112"/>
    </row>
    <row r="42" spans="1:13">
      <c r="A42" s="112"/>
    </row>
    <row r="43" spans="1:13">
      <c r="A43" s="112"/>
    </row>
    <row r="44" spans="1:13">
      <c r="A44" s="112"/>
    </row>
    <row r="45" spans="1:13">
      <c r="A45" s="112"/>
    </row>
    <row r="46" spans="1:13">
      <c r="A46" s="112"/>
    </row>
    <row r="47" spans="1:13">
      <c r="A47" s="112"/>
    </row>
  </sheetData>
  <phoneticPr fontId="6"/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zoomScaleSheetLayoutView="100" workbookViewId="0"/>
  </sheetViews>
  <sheetFormatPr baseColWidth="10" defaultColWidth="14.1640625" defaultRowHeight="14"/>
  <cols>
    <col min="1" max="1" width="1.33203125" style="45" customWidth="1"/>
    <col min="2" max="2" width="20.5" style="45" bestFit="1" customWidth="1"/>
    <col min="3" max="16384" width="14.1640625" style="45"/>
  </cols>
  <sheetData>
    <row r="1" spans="1:14" ht="15">
      <c r="A1" s="113" t="s">
        <v>186</v>
      </c>
      <c r="C1" s="46"/>
      <c r="D1" s="46"/>
      <c r="E1" s="46"/>
      <c r="F1" s="46"/>
      <c r="G1" s="46"/>
      <c r="H1" s="46"/>
      <c r="I1" s="47"/>
    </row>
    <row r="2" spans="1:14" s="48" customFormat="1">
      <c r="C2" s="49"/>
      <c r="D2" s="49"/>
      <c r="E2" s="49"/>
      <c r="F2" s="49"/>
      <c r="G2" s="49"/>
      <c r="H2" s="49"/>
      <c r="I2" s="50"/>
    </row>
    <row r="3" spans="1:14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>
      <c r="A4" s="204"/>
      <c r="B4" s="205"/>
      <c r="C4" s="51" t="s">
        <v>301</v>
      </c>
      <c r="D4" s="51" t="s">
        <v>293</v>
      </c>
      <c r="E4" s="51" t="s">
        <v>294</v>
      </c>
      <c r="F4" s="51" t="s">
        <v>295</v>
      </c>
      <c r="G4" s="51" t="s">
        <v>296</v>
      </c>
      <c r="H4" s="51" t="s">
        <v>297</v>
      </c>
      <c r="I4" s="51" t="s">
        <v>298</v>
      </c>
      <c r="J4" s="51" t="s">
        <v>299</v>
      </c>
      <c r="K4" s="51" t="s">
        <v>322</v>
      </c>
      <c r="L4" s="51" t="s">
        <v>323</v>
      </c>
      <c r="M4" s="51" t="s">
        <v>324</v>
      </c>
      <c r="N4" s="52" t="s">
        <v>325</v>
      </c>
    </row>
    <row r="5" spans="1:14">
      <c r="A5" s="206" t="s">
        <v>185</v>
      </c>
      <c r="B5" s="207"/>
      <c r="C5" s="53">
        <v>255139</v>
      </c>
      <c r="D5" s="53">
        <v>279356</v>
      </c>
      <c r="E5" s="53">
        <v>302275</v>
      </c>
      <c r="F5" s="53">
        <v>337927</v>
      </c>
      <c r="G5" s="53">
        <v>350230</v>
      </c>
      <c r="H5" s="53">
        <v>330290</v>
      </c>
      <c r="I5" s="53">
        <v>295921</v>
      </c>
      <c r="J5" s="53">
        <v>283531</v>
      </c>
      <c r="K5" s="53">
        <v>250256</v>
      </c>
      <c r="L5" s="53">
        <v>240075</v>
      </c>
      <c r="M5" s="53">
        <v>225270</v>
      </c>
      <c r="N5" s="54">
        <v>215980</v>
      </c>
    </row>
    <row r="6" spans="1:14" ht="17" customHeight="1">
      <c r="A6" s="55"/>
      <c r="B6" s="56" t="s">
        <v>184</v>
      </c>
      <c r="C6" s="57">
        <v>56489</v>
      </c>
      <c r="D6" s="57">
        <v>67972</v>
      </c>
      <c r="E6" s="57">
        <v>73969</v>
      </c>
      <c r="F6" s="57">
        <v>79437</v>
      </c>
      <c r="G6" s="57">
        <v>78951</v>
      </c>
      <c r="H6" s="57">
        <v>78418</v>
      </c>
      <c r="I6" s="57">
        <v>75828</v>
      </c>
      <c r="J6" s="57">
        <v>73302</v>
      </c>
      <c r="K6" s="57">
        <v>68371</v>
      </c>
      <c r="L6" s="57">
        <v>67061</v>
      </c>
      <c r="M6" s="57">
        <v>61312</v>
      </c>
      <c r="N6" s="58">
        <v>61560</v>
      </c>
    </row>
    <row r="7" spans="1:14" ht="17" customHeight="1">
      <c r="A7" s="55"/>
      <c r="B7" s="56" t="s">
        <v>183</v>
      </c>
      <c r="C7" s="57">
        <v>32082</v>
      </c>
      <c r="D7" s="57">
        <v>20665</v>
      </c>
      <c r="E7" s="57">
        <v>18763</v>
      </c>
      <c r="F7" s="57">
        <v>17021</v>
      </c>
      <c r="G7" s="57">
        <v>16326</v>
      </c>
      <c r="H7" s="57">
        <v>15201</v>
      </c>
      <c r="I7" s="57">
        <v>17412</v>
      </c>
      <c r="J7" s="57">
        <v>16427</v>
      </c>
      <c r="K7" s="57">
        <v>17521</v>
      </c>
      <c r="L7" s="57">
        <v>15495</v>
      </c>
      <c r="M7" s="57">
        <v>19261</v>
      </c>
      <c r="N7" s="58">
        <v>10656</v>
      </c>
    </row>
    <row r="8" spans="1:14" ht="17" customHeight="1">
      <c r="A8" s="55"/>
      <c r="B8" s="56" t="s">
        <v>182</v>
      </c>
      <c r="C8" s="57">
        <v>17800</v>
      </c>
      <c r="D8" s="57">
        <v>20745</v>
      </c>
      <c r="E8" s="57">
        <v>22066</v>
      </c>
      <c r="F8" s="57">
        <v>24848</v>
      </c>
      <c r="G8" s="57">
        <v>25565</v>
      </c>
      <c r="H8" s="57">
        <v>25086</v>
      </c>
      <c r="I8" s="57">
        <v>24472</v>
      </c>
      <c r="J8" s="57">
        <v>23421</v>
      </c>
      <c r="K8" s="57">
        <v>22986</v>
      </c>
      <c r="L8" s="57">
        <v>22539</v>
      </c>
      <c r="M8" s="57">
        <v>22291</v>
      </c>
      <c r="N8" s="58">
        <v>23214</v>
      </c>
    </row>
    <row r="9" spans="1:14" ht="17" customHeight="1">
      <c r="A9" s="55"/>
      <c r="B9" s="56" t="s">
        <v>181</v>
      </c>
      <c r="C9" s="57">
        <v>9317</v>
      </c>
      <c r="D9" s="57">
        <v>10628</v>
      </c>
      <c r="E9" s="57">
        <v>10601</v>
      </c>
      <c r="F9" s="57">
        <v>10714</v>
      </c>
      <c r="G9" s="57">
        <v>10708</v>
      </c>
      <c r="H9" s="57">
        <v>12049</v>
      </c>
      <c r="I9" s="57">
        <v>10928</v>
      </c>
      <c r="J9" s="57">
        <v>11478</v>
      </c>
      <c r="K9" s="57">
        <v>9546</v>
      </c>
      <c r="L9" s="57">
        <v>8400</v>
      </c>
      <c r="M9" s="57">
        <v>9479</v>
      </c>
      <c r="N9" s="58">
        <v>10199</v>
      </c>
    </row>
    <row r="10" spans="1:14" ht="17" customHeight="1">
      <c r="A10" s="59"/>
      <c r="B10" s="60" t="s">
        <v>180</v>
      </c>
      <c r="C10" s="57">
        <v>12632</v>
      </c>
      <c r="D10" s="57">
        <v>13038</v>
      </c>
      <c r="E10" s="57">
        <v>14666</v>
      </c>
      <c r="F10" s="57">
        <v>15371</v>
      </c>
      <c r="G10" s="57">
        <v>14629</v>
      </c>
      <c r="H10" s="57">
        <v>14660</v>
      </c>
      <c r="I10" s="57">
        <v>10775</v>
      </c>
      <c r="J10" s="57">
        <v>9949</v>
      </c>
      <c r="K10" s="57">
        <v>7447</v>
      </c>
      <c r="L10" s="57">
        <v>7613</v>
      </c>
      <c r="M10" s="57">
        <v>6221</v>
      </c>
      <c r="N10" s="58">
        <v>5854</v>
      </c>
    </row>
    <row r="11" spans="1:14" ht="17" customHeight="1">
      <c r="A11" s="59"/>
      <c r="B11" s="60" t="s">
        <v>179</v>
      </c>
      <c r="C11" s="57">
        <v>8488</v>
      </c>
      <c r="D11" s="57">
        <v>9768</v>
      </c>
      <c r="E11" s="57">
        <v>9835</v>
      </c>
      <c r="F11" s="57">
        <v>10893</v>
      </c>
      <c r="G11" s="57">
        <v>10443</v>
      </c>
      <c r="H11" s="57">
        <v>12061</v>
      </c>
      <c r="I11" s="57">
        <v>13547</v>
      </c>
      <c r="J11" s="57">
        <v>15816</v>
      </c>
      <c r="K11" s="57">
        <v>14396</v>
      </c>
      <c r="L11" s="57">
        <v>14075</v>
      </c>
      <c r="M11" s="57">
        <v>15070</v>
      </c>
      <c r="N11" s="58">
        <v>17752</v>
      </c>
    </row>
    <row r="12" spans="1:14" ht="17" customHeight="1">
      <c r="A12" s="59"/>
      <c r="B12" s="60" t="s">
        <v>178</v>
      </c>
      <c r="C12" s="57">
        <v>46426</v>
      </c>
      <c r="D12" s="57">
        <v>47196</v>
      </c>
      <c r="E12" s="57">
        <v>47699</v>
      </c>
      <c r="F12" s="57">
        <v>50084</v>
      </c>
      <c r="G12" s="57">
        <v>53740</v>
      </c>
      <c r="H12" s="57">
        <v>49794</v>
      </c>
      <c r="I12" s="57">
        <v>42801</v>
      </c>
      <c r="J12" s="57">
        <v>38850</v>
      </c>
      <c r="K12" s="57">
        <v>27099</v>
      </c>
      <c r="L12" s="57">
        <v>24284</v>
      </c>
      <c r="M12" s="57">
        <v>20255</v>
      </c>
      <c r="N12" s="58">
        <v>16684</v>
      </c>
    </row>
    <row r="13" spans="1:14" ht="17" customHeight="1">
      <c r="A13" s="59"/>
      <c r="B13" s="60" t="s">
        <v>177</v>
      </c>
      <c r="C13" s="57">
        <v>9501</v>
      </c>
      <c r="D13" s="57">
        <v>15059</v>
      </c>
      <c r="E13" s="57">
        <v>22325</v>
      </c>
      <c r="F13" s="57">
        <v>33088</v>
      </c>
      <c r="G13" s="57">
        <v>30088</v>
      </c>
      <c r="H13" s="57">
        <v>14857</v>
      </c>
      <c r="I13" s="57">
        <v>3289</v>
      </c>
      <c r="J13" s="57">
        <v>834</v>
      </c>
      <c r="K13" s="57">
        <v>545</v>
      </c>
      <c r="L13" s="57">
        <v>609</v>
      </c>
      <c r="M13" s="57">
        <v>519</v>
      </c>
      <c r="N13" s="58">
        <v>178</v>
      </c>
    </row>
    <row r="14" spans="1:14" ht="17" customHeight="1">
      <c r="A14" s="59"/>
      <c r="B14" s="60" t="s">
        <v>176</v>
      </c>
      <c r="C14" s="57">
        <v>22094</v>
      </c>
      <c r="D14" s="57">
        <v>30762</v>
      </c>
      <c r="E14" s="57">
        <v>33571</v>
      </c>
      <c r="F14" s="57">
        <v>34372</v>
      </c>
      <c r="G14" s="57">
        <v>30810</v>
      </c>
      <c r="H14" s="57">
        <v>29019</v>
      </c>
      <c r="I14" s="57">
        <v>28746</v>
      </c>
      <c r="J14" s="57">
        <v>29150</v>
      </c>
      <c r="K14" s="57">
        <v>25321</v>
      </c>
      <c r="L14" s="57">
        <v>25302</v>
      </c>
      <c r="M14" s="57">
        <v>20453</v>
      </c>
      <c r="N14" s="58">
        <v>17750</v>
      </c>
    </row>
    <row r="15" spans="1:14" ht="17" customHeight="1">
      <c r="A15" s="61"/>
      <c r="B15" s="62" t="s">
        <v>175</v>
      </c>
      <c r="C15" s="63">
        <v>40311</v>
      </c>
      <c r="D15" s="63">
        <v>43524</v>
      </c>
      <c r="E15" s="63">
        <v>48782</v>
      </c>
      <c r="F15" s="63">
        <v>62098</v>
      </c>
      <c r="G15" s="63">
        <v>78969</v>
      </c>
      <c r="H15" s="63">
        <v>79144</v>
      </c>
      <c r="I15" s="63">
        <v>68124</v>
      </c>
      <c r="J15" s="63">
        <v>64304</v>
      </c>
      <c r="K15" s="63">
        <v>57024</v>
      </c>
      <c r="L15" s="63">
        <v>54697</v>
      </c>
      <c r="M15" s="63">
        <v>50407</v>
      </c>
      <c r="N15" s="64">
        <v>52133</v>
      </c>
    </row>
    <row r="16" spans="1:14">
      <c r="A16" s="208" t="s">
        <v>174</v>
      </c>
      <c r="B16" s="209"/>
      <c r="C16" s="63">
        <v>6741</v>
      </c>
      <c r="D16" s="63">
        <v>6202</v>
      </c>
      <c r="E16" s="63">
        <v>6198</v>
      </c>
      <c r="F16" s="63">
        <v>5142</v>
      </c>
      <c r="G16" s="63">
        <v>5375</v>
      </c>
      <c r="H16" s="63">
        <v>5617</v>
      </c>
      <c r="I16" s="63">
        <v>6532</v>
      </c>
      <c r="J16" s="63">
        <v>7359</v>
      </c>
      <c r="K16" s="63">
        <v>7564</v>
      </c>
      <c r="L16" s="63">
        <v>6835</v>
      </c>
      <c r="M16" s="63">
        <v>5655</v>
      </c>
      <c r="N16" s="64">
        <v>5093</v>
      </c>
    </row>
    <row r="17" spans="1:11">
      <c r="A17" s="45" t="s">
        <v>300</v>
      </c>
      <c r="K17" s="65"/>
    </row>
    <row r="18" spans="1:11">
      <c r="K18" s="65"/>
    </row>
    <row r="19" spans="1:11">
      <c r="A19" s="45" t="s">
        <v>314</v>
      </c>
    </row>
  </sheetData>
  <mergeCells count="3">
    <mergeCell ref="A4:B4"/>
    <mergeCell ref="A5:B5"/>
    <mergeCell ref="A16:B16"/>
  </mergeCells>
  <phoneticPr fontId="6"/>
  <printOptions horizontalCentered="1"/>
  <pageMargins left="0.19685039370078741" right="0.19685039370078741" top="0.39370078740157483" bottom="0.31496062992125984" header="0.35433070866141736" footer="0.19685039370078741"/>
  <pageSetup paperSize="12" scale="69" pageOrder="overThenDown" orientation="landscape"/>
  <headerFooter alignWithMargins="0">
    <oddFooter xml:space="preserve">&amp;C&amp;10&amp;P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3"/>
  <sheetViews>
    <sheetView workbookViewId="0">
      <selection activeCell="G32" sqref="G32"/>
    </sheetView>
  </sheetViews>
  <sheetFormatPr baseColWidth="10" defaultColWidth="13" defaultRowHeight="14"/>
  <cols>
    <col min="1" max="2" width="13" style="83"/>
    <col min="3" max="6" width="18.33203125" style="83" bestFit="1" customWidth="1"/>
    <col min="7" max="8" width="12.83203125" style="83" customWidth="1"/>
    <col min="9" max="16384" width="13" style="83"/>
  </cols>
  <sheetData>
    <row r="1" spans="1:8" ht="15">
      <c r="A1" t="s">
        <v>14</v>
      </c>
    </row>
    <row r="2" spans="1:8" ht="15" thickBot="1">
      <c r="H2" s="83" t="s">
        <v>328</v>
      </c>
    </row>
    <row r="3" spans="1:8">
      <c r="A3" s="115"/>
      <c r="B3" s="116" t="s">
        <v>326</v>
      </c>
      <c r="C3" s="115" t="s">
        <v>10</v>
      </c>
      <c r="D3" s="115" t="s">
        <v>11</v>
      </c>
      <c r="E3" s="115" t="s">
        <v>15</v>
      </c>
      <c r="F3" s="115" t="s">
        <v>12</v>
      </c>
      <c r="G3" s="115" t="s">
        <v>16</v>
      </c>
      <c r="H3" s="115" t="s">
        <v>13</v>
      </c>
    </row>
    <row r="4" spans="1:8">
      <c r="A4" s="83">
        <v>1994</v>
      </c>
      <c r="B4" s="176">
        <v>495743.4</v>
      </c>
      <c r="C4" s="175">
        <v>273994.8</v>
      </c>
      <c r="D4" s="175">
        <v>72842</v>
      </c>
      <c r="E4" s="175">
        <v>97100.9</v>
      </c>
      <c r="F4" s="175">
        <v>42856</v>
      </c>
      <c r="G4" s="175">
        <v>-912</v>
      </c>
      <c r="H4" s="175">
        <v>9861.7000000000007</v>
      </c>
    </row>
    <row r="5" spans="1:8">
      <c r="A5" s="83">
        <v>1995</v>
      </c>
      <c r="B5" s="176">
        <v>501706.9</v>
      </c>
      <c r="C5" s="175">
        <v>277744.09999999998</v>
      </c>
      <c r="D5" s="175">
        <v>76193.3</v>
      </c>
      <c r="E5" s="175">
        <v>96707.199999999997</v>
      </c>
      <c r="F5" s="175">
        <v>42520.9</v>
      </c>
      <c r="G5" s="175">
        <v>1741.2</v>
      </c>
      <c r="H5" s="175">
        <v>6800.4</v>
      </c>
    </row>
    <row r="6" spans="1:8">
      <c r="A6" s="83">
        <v>1996</v>
      </c>
      <c r="B6" s="176">
        <v>511934.8</v>
      </c>
      <c r="C6" s="175">
        <v>284070.90000000002</v>
      </c>
      <c r="D6" s="175">
        <v>79013.3</v>
      </c>
      <c r="E6" s="175">
        <v>99488.8</v>
      </c>
      <c r="F6" s="175">
        <v>44581.5</v>
      </c>
      <c r="G6" s="175">
        <v>2417.1999999999998</v>
      </c>
      <c r="H6" s="175">
        <v>2363</v>
      </c>
    </row>
    <row r="7" spans="1:8">
      <c r="A7" s="83">
        <v>1997</v>
      </c>
      <c r="B7" s="176">
        <v>523198.3</v>
      </c>
      <c r="C7" s="175">
        <v>289981.09999999998</v>
      </c>
      <c r="D7" s="175">
        <v>80645</v>
      </c>
      <c r="E7" s="175">
        <v>102528.7</v>
      </c>
      <c r="F7" s="175">
        <v>41700.9</v>
      </c>
      <c r="G7" s="175">
        <v>2716.5</v>
      </c>
      <c r="H7" s="175">
        <v>5626.1</v>
      </c>
    </row>
    <row r="8" spans="1:8">
      <c r="A8" s="83">
        <v>1998</v>
      </c>
      <c r="B8" s="176">
        <v>512438.6</v>
      </c>
      <c r="C8" s="175">
        <v>287545</v>
      </c>
      <c r="D8" s="175">
        <v>81583.199999999997</v>
      </c>
      <c r="E8" s="175">
        <v>93270</v>
      </c>
      <c r="F8" s="175">
        <v>39013.5</v>
      </c>
      <c r="G8" s="175">
        <v>1464.3</v>
      </c>
      <c r="H8" s="175">
        <v>9562.5</v>
      </c>
    </row>
    <row r="9" spans="1:8">
      <c r="A9" s="83">
        <v>1999</v>
      </c>
      <c r="B9" s="176">
        <v>504903.2</v>
      </c>
      <c r="C9" s="175">
        <v>288877.09999999998</v>
      </c>
      <c r="D9" s="175">
        <v>83126.8</v>
      </c>
      <c r="E9" s="175">
        <v>88840.5</v>
      </c>
      <c r="F9" s="175">
        <v>39839.300000000003</v>
      </c>
      <c r="G9" s="175">
        <v>-3810.4</v>
      </c>
      <c r="H9" s="175">
        <v>8029.8</v>
      </c>
    </row>
    <row r="10" spans="1:8">
      <c r="A10" s="83">
        <v>2000</v>
      </c>
      <c r="B10" s="176">
        <v>509860</v>
      </c>
      <c r="C10" s="175">
        <v>288167.2</v>
      </c>
      <c r="D10" s="175">
        <v>86307.8</v>
      </c>
      <c r="E10" s="175">
        <v>92494.8</v>
      </c>
      <c r="F10" s="175">
        <v>36020.6</v>
      </c>
      <c r="G10" s="175">
        <v>-516.79999999999995</v>
      </c>
      <c r="H10" s="175">
        <v>7386.4</v>
      </c>
    </row>
    <row r="11" spans="1:8">
      <c r="A11" s="83">
        <v>2001</v>
      </c>
      <c r="B11" s="176">
        <v>505543.2</v>
      </c>
      <c r="C11" s="175">
        <v>289787.90000000002</v>
      </c>
      <c r="D11" s="175">
        <v>89654.6</v>
      </c>
      <c r="E11" s="175">
        <v>88914.3</v>
      </c>
      <c r="F11" s="175">
        <v>33921.699999999997</v>
      </c>
      <c r="G11" s="175">
        <v>30.5</v>
      </c>
      <c r="H11" s="175">
        <v>3234.2</v>
      </c>
    </row>
    <row r="12" spans="1:8">
      <c r="A12" s="83">
        <v>2002</v>
      </c>
      <c r="B12" s="176">
        <v>499147</v>
      </c>
      <c r="C12" s="175">
        <v>289038.3</v>
      </c>
      <c r="D12" s="175">
        <v>91306.1</v>
      </c>
      <c r="E12" s="175">
        <v>82610.399999999994</v>
      </c>
      <c r="F12" s="175">
        <v>31601.1</v>
      </c>
      <c r="G12" s="175">
        <v>-2106.1999999999998</v>
      </c>
      <c r="H12" s="175">
        <v>6697.3</v>
      </c>
    </row>
    <row r="13" spans="1:8">
      <c r="A13" s="83">
        <v>2003</v>
      </c>
      <c r="B13" s="176">
        <v>498854.8</v>
      </c>
      <c r="C13" s="175">
        <v>287514.2</v>
      </c>
      <c r="D13" s="175">
        <v>91343.4</v>
      </c>
      <c r="E13" s="175">
        <v>83538.100000000006</v>
      </c>
      <c r="F13" s="175">
        <v>28685.7</v>
      </c>
      <c r="G13" s="175">
        <v>-483.8</v>
      </c>
      <c r="H13" s="175">
        <v>8257.1</v>
      </c>
    </row>
    <row r="14" spans="1:8">
      <c r="A14" s="83">
        <v>2004</v>
      </c>
      <c r="B14" s="176">
        <v>503725.3</v>
      </c>
      <c r="C14" s="175">
        <v>288599.3</v>
      </c>
      <c r="D14" s="175">
        <v>91909.2</v>
      </c>
      <c r="E14" s="175">
        <v>85115.7</v>
      </c>
      <c r="F14" s="175">
        <v>26671.200000000001</v>
      </c>
      <c r="G14" s="175">
        <v>1570.5</v>
      </c>
      <c r="H14" s="175">
        <v>9859.5</v>
      </c>
    </row>
    <row r="15" spans="1:8">
      <c r="A15" s="83">
        <v>2005</v>
      </c>
      <c r="B15" s="176">
        <v>503903</v>
      </c>
      <c r="C15" s="175">
        <v>291132.59999999998</v>
      </c>
      <c r="D15" s="175">
        <v>92468.1</v>
      </c>
      <c r="E15" s="175">
        <v>88347.4</v>
      </c>
      <c r="F15" s="175">
        <v>24226.5</v>
      </c>
      <c r="G15" s="175">
        <v>634.70000000000005</v>
      </c>
      <c r="H15" s="175">
        <v>7093.7</v>
      </c>
    </row>
    <row r="16" spans="1:8">
      <c r="A16" s="83">
        <v>2006</v>
      </c>
      <c r="B16" s="176">
        <v>506687</v>
      </c>
      <c r="C16" s="175">
        <v>293433.3</v>
      </c>
      <c r="D16" s="175">
        <v>91966.2</v>
      </c>
      <c r="E16" s="175">
        <v>91549.2</v>
      </c>
      <c r="F16" s="175">
        <v>23346.799999999999</v>
      </c>
      <c r="G16" s="175">
        <v>23.8</v>
      </c>
      <c r="H16" s="175">
        <v>6367.7</v>
      </c>
    </row>
    <row r="17" spans="1:8">
      <c r="A17" s="83">
        <v>2007</v>
      </c>
      <c r="B17" s="176">
        <v>512975.2</v>
      </c>
      <c r="C17" s="175">
        <v>294122</v>
      </c>
      <c r="D17" s="175">
        <v>92792.9</v>
      </c>
      <c r="E17" s="175">
        <v>93480.9</v>
      </c>
      <c r="F17" s="175">
        <v>22300.3</v>
      </c>
      <c r="G17" s="175">
        <v>1605.9</v>
      </c>
      <c r="H17" s="175">
        <v>8673.2000000000007</v>
      </c>
    </row>
    <row r="18" spans="1:8">
      <c r="A18" s="83">
        <v>2008</v>
      </c>
      <c r="B18" s="176">
        <v>501209.3</v>
      </c>
      <c r="C18" s="175">
        <v>292055.40000000002</v>
      </c>
      <c r="D18" s="175">
        <v>93019.4</v>
      </c>
      <c r="E18" s="175">
        <v>91084.7</v>
      </c>
      <c r="F18" s="175">
        <v>21377.5</v>
      </c>
      <c r="G18" s="175">
        <v>2699.9</v>
      </c>
      <c r="H18" s="175">
        <v>972.4</v>
      </c>
    </row>
    <row r="19" spans="1:8">
      <c r="A19" s="83">
        <v>2009</v>
      </c>
      <c r="B19" s="176">
        <v>471138.7</v>
      </c>
      <c r="C19" s="175">
        <v>282941.7</v>
      </c>
      <c r="D19" s="175">
        <v>93819.6</v>
      </c>
      <c r="E19" s="175">
        <v>75760.3</v>
      </c>
      <c r="F19" s="175">
        <v>22230.2</v>
      </c>
      <c r="G19" s="175">
        <v>-5339.8</v>
      </c>
      <c r="H19" s="175">
        <v>1726.7</v>
      </c>
    </row>
    <row r="20" spans="1:8">
      <c r="A20" s="83">
        <v>2010</v>
      </c>
      <c r="B20" s="176">
        <v>482676.9</v>
      </c>
      <c r="C20" s="175">
        <v>285867.09999999998</v>
      </c>
      <c r="D20" s="175">
        <v>95128.6</v>
      </c>
      <c r="E20" s="175">
        <v>74202.899999999994</v>
      </c>
      <c r="F20" s="175">
        <v>22228.1</v>
      </c>
      <c r="G20" s="175">
        <v>-805.6</v>
      </c>
      <c r="H20" s="175">
        <v>6055.8</v>
      </c>
    </row>
    <row r="21" spans="1:8">
      <c r="A21" s="83">
        <v>2011</v>
      </c>
      <c r="B21" s="176">
        <v>471578.7</v>
      </c>
      <c r="C21" s="175">
        <v>284244.3</v>
      </c>
      <c r="D21" s="175">
        <v>96116.6</v>
      </c>
      <c r="E21" s="175">
        <v>76586.600000000006</v>
      </c>
      <c r="F21" s="175">
        <v>20520.400000000001</v>
      </c>
      <c r="G21" s="175">
        <v>-1883.1</v>
      </c>
      <c r="H21" s="175">
        <v>-4006.1</v>
      </c>
    </row>
    <row r="22" spans="1:8">
      <c r="A22" s="83">
        <v>2012</v>
      </c>
      <c r="B22" s="176">
        <v>475331.7</v>
      </c>
      <c r="C22" s="175">
        <v>288195.20000000001</v>
      </c>
      <c r="D22" s="175">
        <v>97145.3</v>
      </c>
      <c r="E22" s="175">
        <v>79009.2</v>
      </c>
      <c r="F22" s="175">
        <v>21010.400000000001</v>
      </c>
      <c r="G22" s="175">
        <v>-858.4</v>
      </c>
      <c r="H22" s="175">
        <v>-9170.1</v>
      </c>
    </row>
    <row r="23" spans="1:8">
      <c r="A23" s="83">
        <v>2013</v>
      </c>
      <c r="B23" s="176">
        <v>479083.7</v>
      </c>
      <c r="C23" s="175">
        <v>292302.3</v>
      </c>
      <c r="D23" s="175">
        <v>98721.2</v>
      </c>
      <c r="E23" s="175">
        <v>80694.2</v>
      </c>
      <c r="F23" s="175">
        <v>23005.8</v>
      </c>
      <c r="G23" s="175">
        <v>-2010.7</v>
      </c>
      <c r="H23" s="175">
        <v>-13629</v>
      </c>
    </row>
    <row r="24" spans="1:8">
      <c r="A24" s="83">
        <v>2014</v>
      </c>
      <c r="B24" s="176">
        <v>486938.8</v>
      </c>
      <c r="C24" s="199">
        <v>295392</v>
      </c>
      <c r="D24" s="199">
        <v>100448.2</v>
      </c>
      <c r="E24" s="199">
        <v>83329.3</v>
      </c>
      <c r="F24" s="199">
        <v>23798.9</v>
      </c>
      <c r="G24" s="199">
        <v>-887.9</v>
      </c>
      <c r="H24" s="199">
        <v>-15141.7</v>
      </c>
    </row>
    <row r="25" spans="1:8" ht="15" thickBot="1">
      <c r="A25" s="117">
        <v>2015</v>
      </c>
      <c r="B25" s="174">
        <v>498896.5</v>
      </c>
      <c r="C25" s="173">
        <v>292326</v>
      </c>
      <c r="D25" s="173">
        <v>101763.5</v>
      </c>
      <c r="E25" s="173">
        <v>84684.2</v>
      </c>
      <c r="F25" s="173">
        <v>23494.3</v>
      </c>
      <c r="G25" s="173">
        <v>1414</v>
      </c>
      <c r="H25" s="173">
        <v>-4785.3999999999996</v>
      </c>
    </row>
    <row r="26" spans="1:8">
      <c r="A26" s="83" t="s">
        <v>316</v>
      </c>
    </row>
    <row r="27" spans="1:8">
      <c r="F27" s="114"/>
      <c r="G27" s="114"/>
    </row>
    <row r="31" spans="1:8" ht="15">
      <c r="A31"/>
      <c r="B31"/>
      <c r="C31"/>
      <c r="D31"/>
      <c r="E31"/>
      <c r="F31"/>
      <c r="G31"/>
      <c r="H31"/>
    </row>
    <row r="32" spans="1:8" ht="15">
      <c r="A32"/>
      <c r="B32"/>
      <c r="C32"/>
      <c r="D32"/>
      <c r="E32"/>
      <c r="F32"/>
      <c r="G32"/>
      <c r="H32"/>
    </row>
    <row r="33" spans="1:8" ht="15">
      <c r="A33"/>
      <c r="B33"/>
      <c r="C33"/>
      <c r="D33"/>
      <c r="E33"/>
      <c r="F33"/>
      <c r="G33"/>
      <c r="H33"/>
    </row>
    <row r="34" spans="1:8" ht="15">
      <c r="A34"/>
      <c r="B34"/>
      <c r="C34"/>
      <c r="D34"/>
      <c r="E34"/>
      <c r="F34"/>
      <c r="G34"/>
      <c r="H34"/>
    </row>
    <row r="35" spans="1:8" ht="15">
      <c r="A35"/>
      <c r="B35"/>
      <c r="C35"/>
      <c r="D35"/>
      <c r="E35"/>
      <c r="F35"/>
      <c r="G35"/>
      <c r="H35"/>
    </row>
    <row r="36" spans="1:8" ht="15">
      <c r="A36"/>
      <c r="B36"/>
      <c r="C36"/>
      <c r="D36"/>
      <c r="E36"/>
      <c r="F36"/>
      <c r="G36"/>
      <c r="H36"/>
    </row>
    <row r="37" spans="1:8" ht="15">
      <c r="A37"/>
      <c r="B37"/>
      <c r="C37"/>
      <c r="D37"/>
      <c r="E37"/>
      <c r="F37"/>
      <c r="G37"/>
      <c r="H37"/>
    </row>
    <row r="38" spans="1:8" ht="15">
      <c r="A38"/>
      <c r="B38"/>
      <c r="C38"/>
      <c r="D38"/>
      <c r="E38"/>
      <c r="F38"/>
      <c r="G38"/>
      <c r="H38"/>
    </row>
    <row r="39" spans="1:8" ht="15">
      <c r="A39"/>
      <c r="B39"/>
      <c r="C39"/>
      <c r="D39"/>
      <c r="E39"/>
      <c r="F39"/>
      <c r="G39"/>
      <c r="H39"/>
    </row>
    <row r="40" spans="1:8" ht="15">
      <c r="A40"/>
      <c r="B40"/>
      <c r="C40"/>
      <c r="D40"/>
      <c r="E40"/>
      <c r="F40"/>
      <c r="G40"/>
      <c r="H40"/>
    </row>
    <row r="41" spans="1:8" ht="15">
      <c r="A41"/>
      <c r="B41"/>
      <c r="C41"/>
      <c r="D41"/>
      <c r="E41"/>
      <c r="F41"/>
      <c r="G41"/>
      <c r="H41"/>
    </row>
    <row r="42" spans="1:8" ht="15">
      <c r="A42"/>
      <c r="B42"/>
      <c r="C42"/>
      <c r="D42"/>
      <c r="E42"/>
      <c r="F42"/>
      <c r="G42"/>
      <c r="H42"/>
    </row>
    <row r="43" spans="1:8" ht="15">
      <c r="A43"/>
      <c r="B43"/>
      <c r="C43"/>
      <c r="D43"/>
      <c r="E43"/>
      <c r="F43"/>
      <c r="G43"/>
      <c r="H43"/>
    </row>
    <row r="44" spans="1:8" ht="15">
      <c r="A44"/>
      <c r="B44"/>
      <c r="C44"/>
      <c r="D44"/>
      <c r="E44"/>
      <c r="F44"/>
      <c r="G44"/>
      <c r="H44"/>
    </row>
    <row r="45" spans="1:8" ht="15">
      <c r="A45"/>
      <c r="B45"/>
      <c r="C45"/>
      <c r="D45"/>
      <c r="E45"/>
      <c r="F45"/>
      <c r="G45"/>
      <c r="H45"/>
    </row>
    <row r="46" spans="1:8" ht="15">
      <c r="A46"/>
      <c r="B46"/>
      <c r="C46"/>
      <c r="D46"/>
      <c r="E46"/>
      <c r="F46"/>
      <c r="G46"/>
      <c r="H46"/>
    </row>
    <row r="47" spans="1:8" ht="15">
      <c r="A47"/>
      <c r="B47"/>
      <c r="C47"/>
      <c r="D47"/>
      <c r="E47"/>
      <c r="F47"/>
      <c r="G47"/>
      <c r="H47"/>
    </row>
    <row r="48" spans="1:8" ht="15">
      <c r="A48"/>
      <c r="B48"/>
      <c r="C48"/>
      <c r="D48"/>
      <c r="E48"/>
      <c r="F48"/>
      <c r="G48"/>
      <c r="H48"/>
    </row>
    <row r="49" spans="1:8" ht="15">
      <c r="A49"/>
      <c r="B49"/>
      <c r="C49"/>
      <c r="D49"/>
      <c r="E49"/>
      <c r="F49"/>
      <c r="G49"/>
      <c r="H49"/>
    </row>
    <row r="50" spans="1:8" ht="15">
      <c r="A50"/>
      <c r="B50"/>
      <c r="C50"/>
      <c r="D50"/>
      <c r="E50"/>
      <c r="F50"/>
      <c r="G50"/>
      <c r="H50"/>
    </row>
    <row r="51" spans="1:8" ht="15">
      <c r="A51"/>
      <c r="B51"/>
      <c r="C51"/>
      <c r="D51"/>
      <c r="E51"/>
      <c r="F51"/>
      <c r="G51"/>
      <c r="H51"/>
    </row>
    <row r="52" spans="1:8" ht="15">
      <c r="A52"/>
      <c r="B52"/>
      <c r="C52"/>
      <c r="D52"/>
      <c r="E52"/>
      <c r="F52"/>
      <c r="G52"/>
      <c r="H52"/>
    </row>
    <row r="53" spans="1:8" ht="15">
      <c r="A53"/>
      <c r="B53"/>
      <c r="C53"/>
      <c r="D53"/>
      <c r="E53"/>
      <c r="F53"/>
      <c r="G53"/>
      <c r="H53"/>
    </row>
    <row r="54" spans="1:8" ht="15">
      <c r="A54"/>
      <c r="B54"/>
      <c r="C54"/>
      <c r="D54"/>
      <c r="E54"/>
      <c r="F54"/>
      <c r="G54"/>
      <c r="H54"/>
    </row>
    <row r="55" spans="1:8" ht="15">
      <c r="A55"/>
      <c r="B55"/>
      <c r="C55"/>
      <c r="D55"/>
      <c r="E55"/>
      <c r="F55"/>
      <c r="G55"/>
      <c r="H55"/>
    </row>
    <row r="56" spans="1:8" ht="15">
      <c r="A56"/>
      <c r="B56"/>
      <c r="C56"/>
      <c r="D56"/>
      <c r="E56"/>
      <c r="F56"/>
      <c r="G56"/>
      <c r="H56"/>
    </row>
    <row r="57" spans="1:8" ht="15">
      <c r="A57"/>
      <c r="B57"/>
      <c r="C57"/>
      <c r="D57"/>
      <c r="E57"/>
      <c r="F57"/>
      <c r="G57"/>
      <c r="H57"/>
    </row>
    <row r="58" spans="1:8" ht="15">
      <c r="A58"/>
      <c r="B58"/>
      <c r="C58"/>
      <c r="D58"/>
      <c r="E58"/>
      <c r="F58"/>
      <c r="G58"/>
      <c r="H58"/>
    </row>
    <row r="59" spans="1:8" ht="15">
      <c r="A59"/>
      <c r="B59"/>
      <c r="C59"/>
      <c r="D59"/>
      <c r="E59"/>
      <c r="F59"/>
      <c r="G59"/>
      <c r="H59"/>
    </row>
    <row r="60" spans="1:8" ht="15">
      <c r="A60"/>
      <c r="B60"/>
      <c r="C60"/>
      <c r="D60"/>
      <c r="E60"/>
      <c r="F60"/>
      <c r="G60"/>
      <c r="H60"/>
    </row>
    <row r="61" spans="1:8" ht="15">
      <c r="A61"/>
      <c r="B61"/>
      <c r="C61"/>
      <c r="D61"/>
      <c r="E61"/>
      <c r="F61"/>
      <c r="G61"/>
      <c r="H61"/>
    </row>
    <row r="62" spans="1:8" ht="15">
      <c r="A62"/>
      <c r="B62"/>
      <c r="C62"/>
      <c r="D62"/>
      <c r="E62"/>
      <c r="F62"/>
      <c r="G62"/>
      <c r="H62"/>
    </row>
    <row r="63" spans="1:8" ht="15">
      <c r="A63"/>
      <c r="B63"/>
      <c r="C63"/>
      <c r="D63"/>
      <c r="E63"/>
      <c r="F63"/>
      <c r="G63"/>
      <c r="H63"/>
    </row>
    <row r="64" spans="1:8" ht="15">
      <c r="A64"/>
      <c r="B64"/>
      <c r="C64"/>
      <c r="D64"/>
      <c r="E64"/>
      <c r="F64"/>
      <c r="G64"/>
      <c r="H64"/>
    </row>
    <row r="65" spans="1:8" ht="15">
      <c r="A65"/>
      <c r="B65"/>
      <c r="C65"/>
      <c r="D65"/>
      <c r="E65"/>
      <c r="F65"/>
      <c r="G65"/>
      <c r="H65"/>
    </row>
    <row r="66" spans="1:8" ht="15">
      <c r="A66"/>
      <c r="B66"/>
      <c r="C66"/>
      <c r="D66"/>
      <c r="E66"/>
      <c r="F66"/>
      <c r="G66"/>
      <c r="H66"/>
    </row>
    <row r="67" spans="1:8" ht="15">
      <c r="A67"/>
      <c r="B67"/>
      <c r="C67"/>
      <c r="D67"/>
      <c r="E67"/>
      <c r="F67"/>
      <c r="G67"/>
      <c r="H67"/>
    </row>
    <row r="68" spans="1:8" ht="15">
      <c r="A68"/>
      <c r="B68"/>
      <c r="C68"/>
      <c r="D68"/>
      <c r="E68"/>
      <c r="F68"/>
      <c r="G68"/>
      <c r="H68"/>
    </row>
    <row r="69" spans="1:8" ht="15">
      <c r="A69"/>
      <c r="B69"/>
      <c r="C69"/>
      <c r="D69"/>
      <c r="E69"/>
      <c r="F69"/>
      <c r="G69"/>
      <c r="H69"/>
    </row>
    <row r="70" spans="1:8" ht="15">
      <c r="A70"/>
      <c r="B70"/>
      <c r="C70"/>
      <c r="D70"/>
      <c r="E70"/>
      <c r="F70"/>
      <c r="G70"/>
      <c r="H70"/>
    </row>
    <row r="71" spans="1:8" ht="15">
      <c r="A71"/>
      <c r="B71"/>
      <c r="C71"/>
      <c r="D71"/>
      <c r="E71"/>
      <c r="F71"/>
      <c r="G71"/>
      <c r="H71"/>
    </row>
    <row r="72" spans="1:8" ht="15">
      <c r="A72"/>
      <c r="B72"/>
      <c r="C72"/>
      <c r="D72"/>
      <c r="E72"/>
      <c r="F72"/>
      <c r="G72"/>
      <c r="H72"/>
    </row>
    <row r="73" spans="1:8" ht="15">
      <c r="A73"/>
      <c r="B73"/>
      <c r="C73"/>
      <c r="D73"/>
      <c r="E73"/>
      <c r="F73"/>
      <c r="G73"/>
      <c r="H73"/>
    </row>
    <row r="74" spans="1:8" ht="15">
      <c r="A74"/>
      <c r="B74"/>
      <c r="C74"/>
      <c r="D74"/>
      <c r="E74"/>
      <c r="F74"/>
      <c r="G74"/>
      <c r="H74"/>
    </row>
    <row r="75" spans="1:8" ht="15">
      <c r="A75"/>
      <c r="B75"/>
      <c r="C75"/>
      <c r="D75"/>
      <c r="E75"/>
      <c r="F75"/>
      <c r="G75"/>
      <c r="H75"/>
    </row>
    <row r="76" spans="1:8" ht="15">
      <c r="A76"/>
      <c r="B76"/>
      <c r="C76"/>
      <c r="D76"/>
      <c r="E76"/>
      <c r="F76"/>
      <c r="G76"/>
      <c r="H76"/>
    </row>
    <row r="77" spans="1:8" ht="15">
      <c r="A77"/>
      <c r="B77"/>
      <c r="C77"/>
      <c r="D77"/>
      <c r="E77"/>
      <c r="F77"/>
      <c r="G77"/>
      <c r="H77"/>
    </row>
    <row r="78" spans="1:8" ht="15">
      <c r="A78"/>
      <c r="B78"/>
      <c r="C78"/>
      <c r="D78"/>
      <c r="E78"/>
      <c r="F78"/>
      <c r="G78"/>
      <c r="H78"/>
    </row>
    <row r="79" spans="1:8" ht="15">
      <c r="A79"/>
      <c r="B79"/>
      <c r="C79"/>
      <c r="D79"/>
      <c r="E79"/>
      <c r="F79"/>
      <c r="G79"/>
      <c r="H79"/>
    </row>
    <row r="80" spans="1:8" ht="15">
      <c r="A80"/>
      <c r="B80"/>
      <c r="C80"/>
      <c r="D80"/>
      <c r="E80"/>
      <c r="F80"/>
      <c r="G80"/>
      <c r="H80"/>
    </row>
    <row r="81" spans="1:8" ht="15">
      <c r="A81"/>
      <c r="B81"/>
      <c r="C81"/>
      <c r="D81"/>
      <c r="E81"/>
      <c r="F81"/>
      <c r="G81"/>
      <c r="H81"/>
    </row>
    <row r="82" spans="1:8" ht="15">
      <c r="A82"/>
      <c r="B82"/>
      <c r="C82"/>
      <c r="D82"/>
      <c r="E82"/>
      <c r="F82"/>
      <c r="G82"/>
      <c r="H82"/>
    </row>
    <row r="83" spans="1:8" ht="15">
      <c r="A83"/>
      <c r="B83"/>
      <c r="C83"/>
      <c r="D83"/>
      <c r="E83"/>
      <c r="F83"/>
      <c r="G83"/>
      <c r="H83"/>
    </row>
    <row r="84" spans="1:8" ht="15">
      <c r="A84"/>
      <c r="B84"/>
      <c r="C84"/>
      <c r="D84"/>
      <c r="E84"/>
      <c r="F84"/>
      <c r="G84"/>
      <c r="H84"/>
    </row>
    <row r="85" spans="1:8" ht="15">
      <c r="A85"/>
      <c r="B85"/>
      <c r="C85"/>
      <c r="D85"/>
      <c r="E85"/>
      <c r="F85"/>
      <c r="G85"/>
      <c r="H85"/>
    </row>
    <row r="86" spans="1:8" ht="15">
      <c r="A86"/>
      <c r="B86"/>
      <c r="C86"/>
      <c r="D86"/>
      <c r="E86"/>
      <c r="F86"/>
      <c r="G86"/>
      <c r="H86"/>
    </row>
    <row r="87" spans="1:8" ht="15">
      <c r="A87"/>
      <c r="B87"/>
      <c r="C87"/>
      <c r="D87"/>
      <c r="E87"/>
      <c r="F87"/>
      <c r="G87"/>
      <c r="H87"/>
    </row>
    <row r="88" spans="1:8" ht="15">
      <c r="A88"/>
      <c r="B88"/>
      <c r="C88"/>
      <c r="D88"/>
      <c r="E88"/>
      <c r="F88"/>
      <c r="G88"/>
      <c r="H88"/>
    </row>
    <row r="89" spans="1:8" ht="15">
      <c r="A89"/>
      <c r="B89"/>
      <c r="C89"/>
      <c r="D89"/>
      <c r="E89"/>
      <c r="F89"/>
      <c r="G89"/>
      <c r="H89"/>
    </row>
    <row r="90" spans="1:8" ht="15">
      <c r="A90"/>
      <c r="B90"/>
      <c r="C90"/>
      <c r="D90"/>
      <c r="E90"/>
      <c r="F90"/>
      <c r="G90"/>
      <c r="H90"/>
    </row>
    <row r="91" spans="1:8" ht="15">
      <c r="A91"/>
      <c r="B91"/>
      <c r="C91"/>
      <c r="D91"/>
      <c r="E91"/>
      <c r="F91"/>
      <c r="G91"/>
      <c r="H91"/>
    </row>
    <row r="92" spans="1:8" ht="15">
      <c r="A92"/>
      <c r="B92"/>
      <c r="C92"/>
      <c r="D92"/>
      <c r="E92"/>
      <c r="F92"/>
      <c r="G92"/>
      <c r="H92"/>
    </row>
    <row r="93" spans="1:8" ht="15">
      <c r="A93"/>
      <c r="B93"/>
      <c r="C93"/>
      <c r="D93"/>
      <c r="E93"/>
      <c r="F93"/>
      <c r="G93"/>
      <c r="H93"/>
    </row>
    <row r="94" spans="1:8" ht="15">
      <c r="A94"/>
      <c r="B94"/>
      <c r="C94"/>
      <c r="D94"/>
      <c r="E94"/>
      <c r="F94"/>
      <c r="G94"/>
      <c r="H94"/>
    </row>
    <row r="95" spans="1:8" ht="15">
      <c r="A95"/>
      <c r="B95"/>
      <c r="C95"/>
      <c r="D95"/>
      <c r="E95"/>
      <c r="F95"/>
      <c r="G95"/>
      <c r="H95"/>
    </row>
    <row r="96" spans="1:8" ht="15">
      <c r="A96"/>
      <c r="B96"/>
      <c r="C96"/>
      <c r="D96"/>
      <c r="E96"/>
      <c r="F96"/>
      <c r="G96"/>
      <c r="H96"/>
    </row>
    <row r="97" spans="1:8" ht="15">
      <c r="A97"/>
      <c r="B97"/>
      <c r="C97"/>
      <c r="D97"/>
      <c r="E97"/>
      <c r="F97"/>
      <c r="G97"/>
      <c r="H97"/>
    </row>
    <row r="98" spans="1:8" ht="15">
      <c r="A98"/>
      <c r="B98"/>
      <c r="C98"/>
      <c r="D98"/>
      <c r="E98"/>
      <c r="F98"/>
      <c r="G98"/>
      <c r="H98"/>
    </row>
    <row r="99" spans="1:8" ht="15">
      <c r="A99"/>
      <c r="B99"/>
      <c r="C99"/>
      <c r="D99"/>
      <c r="E99"/>
      <c r="F99"/>
      <c r="G99"/>
      <c r="H99"/>
    </row>
    <row r="100" spans="1:8" ht="15">
      <c r="A100"/>
      <c r="B100"/>
      <c r="C100"/>
      <c r="D100"/>
      <c r="E100"/>
      <c r="F100"/>
      <c r="G100"/>
      <c r="H100"/>
    </row>
    <row r="101" spans="1:8" ht="15">
      <c r="A101"/>
      <c r="B101"/>
      <c r="C101"/>
      <c r="D101"/>
      <c r="E101"/>
      <c r="F101"/>
      <c r="G101"/>
      <c r="H101"/>
    </row>
    <row r="102" spans="1:8" ht="15">
      <c r="A102"/>
      <c r="B102"/>
      <c r="C102"/>
      <c r="D102"/>
      <c r="E102"/>
      <c r="F102"/>
      <c r="G102"/>
      <c r="H102"/>
    </row>
    <row r="103" spans="1:8" ht="15">
      <c r="A103"/>
      <c r="B103"/>
      <c r="C103"/>
      <c r="D103"/>
      <c r="E103"/>
      <c r="F103"/>
      <c r="G103"/>
      <c r="H103"/>
    </row>
  </sheetData>
  <phoneticPr fontId="30"/>
  <pageMargins left="0.7" right="0.7" top="0.75" bottom="0.75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21"/>
  <sheetViews>
    <sheetView workbookViewId="0"/>
  </sheetViews>
  <sheetFormatPr baseColWidth="10" defaultColWidth="12.83203125" defaultRowHeight="14"/>
  <cols>
    <col min="1" max="1" width="17.6640625" style="142" bestFit="1" customWidth="1"/>
    <col min="2" max="16384" width="12.83203125" style="142"/>
  </cols>
  <sheetData>
    <row r="1" spans="1:31" ht="16" thickBot="1">
      <c r="A1" s="154" t="s">
        <v>290</v>
      </c>
    </row>
    <row r="2" spans="1:31" ht="15" thickBot="1">
      <c r="A2" s="155"/>
      <c r="B2" s="156" t="s">
        <v>277</v>
      </c>
      <c r="C2" s="157" t="s">
        <v>276</v>
      </c>
      <c r="D2" s="157" t="s">
        <v>288</v>
      </c>
      <c r="E2" s="157" t="s">
        <v>287</v>
      </c>
      <c r="F2" s="157" t="s">
        <v>286</v>
      </c>
      <c r="G2" s="157" t="s">
        <v>285</v>
      </c>
      <c r="H2" s="157" t="s">
        <v>284</v>
      </c>
      <c r="I2" s="157" t="s">
        <v>283</v>
      </c>
      <c r="J2" s="157" t="s">
        <v>282</v>
      </c>
      <c r="K2" s="157" t="s">
        <v>281</v>
      </c>
      <c r="L2" s="157" t="s">
        <v>280</v>
      </c>
      <c r="M2" s="157" t="s">
        <v>279</v>
      </c>
      <c r="N2" s="157" t="s">
        <v>278</v>
      </c>
      <c r="O2" s="157" t="s">
        <v>275</v>
      </c>
    </row>
    <row r="3" spans="1:31">
      <c r="A3" s="158">
        <v>1990</v>
      </c>
      <c r="B3" s="127">
        <v>5178</v>
      </c>
      <c r="C3" s="127">
        <v>488</v>
      </c>
      <c r="D3" s="127">
        <v>434</v>
      </c>
      <c r="E3" s="127">
        <v>399</v>
      </c>
      <c r="F3" s="127">
        <v>387</v>
      </c>
      <c r="G3" s="127">
        <v>452</v>
      </c>
      <c r="H3" s="127">
        <v>526</v>
      </c>
      <c r="I3" s="127">
        <v>456</v>
      </c>
      <c r="J3" s="127">
        <v>409</v>
      </c>
      <c r="K3" s="127">
        <v>393</v>
      </c>
      <c r="L3" s="127">
        <v>349</v>
      </c>
      <c r="M3" s="127">
        <v>885</v>
      </c>
      <c r="N3" s="127">
        <v>290</v>
      </c>
      <c r="O3" s="127">
        <v>596</v>
      </c>
    </row>
    <row r="4" spans="1:31">
      <c r="A4" s="158">
        <v>1991</v>
      </c>
      <c r="B4" s="127">
        <v>5233</v>
      </c>
      <c r="C4" s="127">
        <v>483</v>
      </c>
      <c r="D4" s="127">
        <v>454</v>
      </c>
      <c r="E4" s="127">
        <v>399</v>
      </c>
      <c r="F4" s="127">
        <v>384</v>
      </c>
      <c r="G4" s="127">
        <v>430</v>
      </c>
      <c r="H4" s="127">
        <v>557</v>
      </c>
      <c r="I4" s="127">
        <v>434</v>
      </c>
      <c r="J4" s="127">
        <v>415</v>
      </c>
      <c r="K4" s="127">
        <v>400</v>
      </c>
      <c r="L4" s="127">
        <v>356</v>
      </c>
      <c r="M4" s="127">
        <v>921</v>
      </c>
      <c r="N4" s="127">
        <v>300</v>
      </c>
      <c r="O4" s="127">
        <v>621</v>
      </c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58">
        <v>1992</v>
      </c>
      <c r="B5" s="127">
        <v>5281</v>
      </c>
      <c r="C5" s="127">
        <v>471</v>
      </c>
      <c r="D5" s="127">
        <v>467</v>
      </c>
      <c r="E5" s="127">
        <v>403</v>
      </c>
      <c r="F5" s="127">
        <v>385</v>
      </c>
      <c r="G5" s="127">
        <v>412</v>
      </c>
      <c r="H5" s="127">
        <v>546</v>
      </c>
      <c r="I5" s="127">
        <v>443</v>
      </c>
      <c r="J5" s="127">
        <v>426</v>
      </c>
      <c r="K5" s="127">
        <v>405</v>
      </c>
      <c r="L5" s="127">
        <v>364</v>
      </c>
      <c r="M5" s="127">
        <v>959</v>
      </c>
      <c r="N5" s="127">
        <v>311</v>
      </c>
      <c r="O5" s="127">
        <v>647</v>
      </c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</row>
    <row r="6" spans="1:31">
      <c r="A6" s="158">
        <v>1993</v>
      </c>
      <c r="B6" s="127">
        <v>5326</v>
      </c>
      <c r="C6" s="127">
        <v>454</v>
      </c>
      <c r="D6" s="127">
        <v>478</v>
      </c>
      <c r="E6" s="127">
        <v>415</v>
      </c>
      <c r="F6" s="127">
        <v>387</v>
      </c>
      <c r="G6" s="127">
        <v>399</v>
      </c>
      <c r="H6" s="127">
        <v>515</v>
      </c>
      <c r="I6" s="127">
        <v>470</v>
      </c>
      <c r="J6" s="127">
        <v>435</v>
      </c>
      <c r="K6" s="127">
        <v>406</v>
      </c>
      <c r="L6" s="127">
        <v>374</v>
      </c>
      <c r="M6" s="127">
        <v>994</v>
      </c>
      <c r="N6" s="127">
        <v>321</v>
      </c>
      <c r="O6" s="127">
        <v>673</v>
      </c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</row>
    <row r="7" spans="1:31">
      <c r="A7" s="158">
        <v>1994</v>
      </c>
      <c r="B7" s="127">
        <v>5366</v>
      </c>
      <c r="C7" s="127">
        <v>436</v>
      </c>
      <c r="D7" s="127">
        <v>485</v>
      </c>
      <c r="E7" s="127">
        <v>426</v>
      </c>
      <c r="F7" s="127">
        <v>389</v>
      </c>
      <c r="G7" s="127">
        <v>393</v>
      </c>
      <c r="H7" s="127">
        <v>480</v>
      </c>
      <c r="I7" s="127">
        <v>493</v>
      </c>
      <c r="J7" s="127">
        <v>454</v>
      </c>
      <c r="K7" s="127">
        <v>401</v>
      </c>
      <c r="L7" s="127">
        <v>378</v>
      </c>
      <c r="M7" s="127">
        <v>1032</v>
      </c>
      <c r="N7" s="127">
        <v>331</v>
      </c>
      <c r="O7" s="127">
        <v>701</v>
      </c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</row>
    <row r="8" spans="1:31">
      <c r="A8" s="158">
        <v>1995</v>
      </c>
      <c r="B8" s="127">
        <v>5402</v>
      </c>
      <c r="C8" s="127">
        <v>419</v>
      </c>
      <c r="D8" s="127">
        <v>487</v>
      </c>
      <c r="E8" s="127">
        <v>432</v>
      </c>
      <c r="F8" s="127">
        <v>397</v>
      </c>
      <c r="G8" s="127">
        <v>387</v>
      </c>
      <c r="H8" s="127">
        <v>452</v>
      </c>
      <c r="I8" s="127">
        <v>523</v>
      </c>
      <c r="J8" s="127">
        <v>450</v>
      </c>
      <c r="K8" s="127">
        <v>402</v>
      </c>
      <c r="L8" s="127">
        <v>385</v>
      </c>
      <c r="M8" s="127">
        <v>1068</v>
      </c>
      <c r="N8" s="127">
        <v>338</v>
      </c>
      <c r="O8" s="127">
        <v>730</v>
      </c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</row>
    <row r="9" spans="1:31">
      <c r="A9" s="158">
        <v>1996</v>
      </c>
      <c r="B9" s="127">
        <v>5435</v>
      </c>
      <c r="C9" s="127">
        <v>404</v>
      </c>
      <c r="D9" s="127">
        <v>481</v>
      </c>
      <c r="E9" s="127">
        <v>452</v>
      </c>
      <c r="F9" s="127">
        <v>396</v>
      </c>
      <c r="G9" s="127">
        <v>383</v>
      </c>
      <c r="H9" s="127">
        <v>429</v>
      </c>
      <c r="I9" s="127">
        <v>553</v>
      </c>
      <c r="J9" s="127">
        <v>429</v>
      </c>
      <c r="K9" s="127">
        <v>408</v>
      </c>
      <c r="L9" s="127">
        <v>392</v>
      </c>
      <c r="M9" s="127">
        <v>1107</v>
      </c>
      <c r="N9" s="127">
        <v>345</v>
      </c>
      <c r="O9" s="127">
        <v>762</v>
      </c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</row>
    <row r="10" spans="1:31">
      <c r="A10" s="158">
        <v>1997</v>
      </c>
      <c r="B10" s="127">
        <v>5481</v>
      </c>
      <c r="C10" s="127">
        <v>392</v>
      </c>
      <c r="D10" s="127">
        <v>470</v>
      </c>
      <c r="E10" s="127">
        <v>466</v>
      </c>
      <c r="F10" s="127">
        <v>404</v>
      </c>
      <c r="G10" s="127">
        <v>385</v>
      </c>
      <c r="H10" s="127">
        <v>412</v>
      </c>
      <c r="I10" s="127">
        <v>544</v>
      </c>
      <c r="J10" s="127">
        <v>439</v>
      </c>
      <c r="K10" s="127">
        <v>421</v>
      </c>
      <c r="L10" s="127">
        <v>397</v>
      </c>
      <c r="M10" s="127">
        <v>1150</v>
      </c>
      <c r="N10" s="127">
        <v>353</v>
      </c>
      <c r="O10" s="127">
        <v>797</v>
      </c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</row>
    <row r="11" spans="1:31">
      <c r="A11" s="158">
        <v>1998</v>
      </c>
      <c r="B11" s="128">
        <v>5519</v>
      </c>
      <c r="C11" s="128">
        <v>382</v>
      </c>
      <c r="D11" s="128">
        <v>455</v>
      </c>
      <c r="E11" s="128">
        <v>477</v>
      </c>
      <c r="F11" s="128">
        <v>416</v>
      </c>
      <c r="G11" s="128">
        <v>389</v>
      </c>
      <c r="H11" s="128">
        <v>399</v>
      </c>
      <c r="I11" s="128">
        <v>514</v>
      </c>
      <c r="J11" s="128">
        <v>466</v>
      </c>
      <c r="K11" s="128">
        <v>430</v>
      </c>
      <c r="L11" s="128">
        <v>399</v>
      </c>
      <c r="M11" s="128">
        <v>1192</v>
      </c>
      <c r="N11" s="128">
        <v>362</v>
      </c>
      <c r="O11" s="128">
        <v>830</v>
      </c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</row>
    <row r="12" spans="1:31">
      <c r="A12" s="158">
        <v>1999</v>
      </c>
      <c r="B12" s="128">
        <v>5552</v>
      </c>
      <c r="C12" s="128">
        <v>375</v>
      </c>
      <c r="D12" s="128">
        <v>438</v>
      </c>
      <c r="E12" s="128">
        <v>485</v>
      </c>
      <c r="F12" s="128">
        <v>427</v>
      </c>
      <c r="G12" s="128">
        <v>390</v>
      </c>
      <c r="H12" s="128">
        <v>394</v>
      </c>
      <c r="I12" s="128">
        <v>479</v>
      </c>
      <c r="J12" s="128">
        <v>489</v>
      </c>
      <c r="K12" s="128">
        <v>450</v>
      </c>
      <c r="L12" s="128">
        <v>395</v>
      </c>
      <c r="M12" s="128">
        <v>1231</v>
      </c>
      <c r="N12" s="128">
        <v>366</v>
      </c>
      <c r="O12" s="128">
        <v>864</v>
      </c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</row>
    <row r="13" spans="1:31">
      <c r="A13" s="158">
        <v>2000</v>
      </c>
      <c r="B13" s="128">
        <v>5583</v>
      </c>
      <c r="C13" s="128">
        <v>367</v>
      </c>
      <c r="D13" s="128">
        <v>422</v>
      </c>
      <c r="E13" s="128">
        <v>489</v>
      </c>
      <c r="F13" s="128">
        <v>434</v>
      </c>
      <c r="G13" s="128">
        <v>399</v>
      </c>
      <c r="H13" s="128">
        <v>388</v>
      </c>
      <c r="I13" s="128">
        <v>451</v>
      </c>
      <c r="J13" s="128">
        <v>519</v>
      </c>
      <c r="K13" s="128">
        <v>446</v>
      </c>
      <c r="L13" s="128">
        <v>397</v>
      </c>
      <c r="M13" s="128">
        <v>1271</v>
      </c>
      <c r="N13" s="128">
        <v>374</v>
      </c>
      <c r="O13" s="128">
        <v>897</v>
      </c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</row>
    <row r="14" spans="1:31">
      <c r="A14" s="158">
        <v>2001</v>
      </c>
      <c r="B14" s="128">
        <v>5613</v>
      </c>
      <c r="C14" s="128">
        <v>360</v>
      </c>
      <c r="D14" s="128">
        <v>407</v>
      </c>
      <c r="E14" s="128">
        <v>485</v>
      </c>
      <c r="F14" s="128">
        <v>454</v>
      </c>
      <c r="G14" s="128">
        <v>398</v>
      </c>
      <c r="H14" s="128">
        <v>385</v>
      </c>
      <c r="I14" s="128">
        <v>429</v>
      </c>
      <c r="J14" s="128">
        <v>550</v>
      </c>
      <c r="K14" s="128">
        <v>425</v>
      </c>
      <c r="L14" s="128">
        <v>403</v>
      </c>
      <c r="M14" s="128">
        <v>1316</v>
      </c>
      <c r="N14" s="128">
        <v>381</v>
      </c>
      <c r="O14" s="128">
        <v>935</v>
      </c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</row>
    <row r="15" spans="1:31">
      <c r="A15" s="158">
        <v>2002</v>
      </c>
      <c r="B15" s="128">
        <v>5632</v>
      </c>
      <c r="C15" s="128">
        <v>353</v>
      </c>
      <c r="D15" s="128">
        <v>394</v>
      </c>
      <c r="E15" s="128">
        <v>468</v>
      </c>
      <c r="F15" s="128">
        <v>468</v>
      </c>
      <c r="G15" s="128">
        <v>406</v>
      </c>
      <c r="H15" s="128">
        <v>386</v>
      </c>
      <c r="I15" s="128">
        <v>410</v>
      </c>
      <c r="J15" s="128">
        <v>538</v>
      </c>
      <c r="K15" s="128">
        <v>434</v>
      </c>
      <c r="L15" s="128">
        <v>416</v>
      </c>
      <c r="M15" s="128">
        <v>1360</v>
      </c>
      <c r="N15" s="128">
        <v>388</v>
      </c>
      <c r="O15" s="128">
        <v>972</v>
      </c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</row>
    <row r="16" spans="1:31">
      <c r="A16" s="158">
        <v>2003</v>
      </c>
      <c r="B16" s="128">
        <v>5654</v>
      </c>
      <c r="C16" s="128">
        <v>343</v>
      </c>
      <c r="D16" s="128">
        <v>385</v>
      </c>
      <c r="E16" s="128">
        <v>451</v>
      </c>
      <c r="F16" s="128">
        <v>478</v>
      </c>
      <c r="G16" s="128">
        <v>417</v>
      </c>
      <c r="H16" s="128">
        <v>390</v>
      </c>
      <c r="I16" s="128">
        <v>397</v>
      </c>
      <c r="J16" s="128">
        <v>508</v>
      </c>
      <c r="K16" s="128">
        <v>460</v>
      </c>
      <c r="L16" s="128">
        <v>424</v>
      </c>
      <c r="M16" s="128">
        <v>1400</v>
      </c>
      <c r="N16" s="128">
        <v>390</v>
      </c>
      <c r="O16" s="128">
        <v>1010</v>
      </c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</row>
    <row r="17" spans="1:31">
      <c r="A17" s="158">
        <v>2004</v>
      </c>
      <c r="B17" s="128">
        <v>5672</v>
      </c>
      <c r="C17" s="128">
        <v>332</v>
      </c>
      <c r="D17" s="128">
        <v>379</v>
      </c>
      <c r="E17" s="128">
        <v>434</v>
      </c>
      <c r="F17" s="128">
        <v>485</v>
      </c>
      <c r="G17" s="128">
        <v>428</v>
      </c>
      <c r="H17" s="128">
        <v>392</v>
      </c>
      <c r="I17" s="128">
        <v>392</v>
      </c>
      <c r="J17" s="128">
        <v>474</v>
      </c>
      <c r="K17" s="128">
        <v>483</v>
      </c>
      <c r="L17" s="128">
        <v>443</v>
      </c>
      <c r="M17" s="128">
        <v>1432</v>
      </c>
      <c r="N17" s="128">
        <v>387</v>
      </c>
      <c r="O17" s="128">
        <v>1045</v>
      </c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</row>
    <row r="18" spans="1:31" s="141" customFormat="1">
      <c r="A18" s="158">
        <v>2005</v>
      </c>
      <c r="B18" s="71">
        <v>5685</v>
      </c>
      <c r="C18" s="71">
        <v>322</v>
      </c>
      <c r="D18" s="71">
        <v>371</v>
      </c>
      <c r="E18" s="71">
        <v>418</v>
      </c>
      <c r="F18" s="71">
        <v>486</v>
      </c>
      <c r="G18" s="71">
        <v>435</v>
      </c>
      <c r="H18" s="71">
        <v>400</v>
      </c>
      <c r="I18" s="71">
        <v>387</v>
      </c>
      <c r="J18" s="71">
        <v>446</v>
      </c>
      <c r="K18" s="71">
        <v>512</v>
      </c>
      <c r="L18" s="71">
        <v>439</v>
      </c>
      <c r="M18" s="71">
        <v>1469</v>
      </c>
      <c r="N18" s="71">
        <v>388</v>
      </c>
      <c r="O18" s="71">
        <v>1081</v>
      </c>
      <c r="R18" s="160"/>
      <c r="S18" s="160"/>
      <c r="T18" s="159"/>
      <c r="U18" s="159"/>
      <c r="V18" s="159"/>
      <c r="W18" s="159"/>
      <c r="X18" s="159"/>
      <c r="Y18" s="160"/>
      <c r="Z18" s="160"/>
      <c r="AA18" s="160"/>
      <c r="AB18" s="160"/>
      <c r="AC18" s="160"/>
      <c r="AD18" s="160"/>
      <c r="AE18" s="160"/>
    </row>
    <row r="19" spans="1:31" s="141" customFormat="1">
      <c r="A19" s="158">
        <v>2006</v>
      </c>
      <c r="B19" s="67">
        <v>5698</v>
      </c>
      <c r="C19" s="67">
        <v>314</v>
      </c>
      <c r="D19" s="67">
        <v>363</v>
      </c>
      <c r="E19" s="67">
        <v>404</v>
      </c>
      <c r="F19" s="67">
        <v>480</v>
      </c>
      <c r="G19" s="67">
        <v>455</v>
      </c>
      <c r="H19" s="67">
        <v>400</v>
      </c>
      <c r="I19" s="67">
        <v>384</v>
      </c>
      <c r="J19" s="67">
        <v>425</v>
      </c>
      <c r="K19" s="67">
        <v>542</v>
      </c>
      <c r="L19" s="67">
        <v>419</v>
      </c>
      <c r="M19" s="67">
        <v>1514</v>
      </c>
      <c r="N19" s="67">
        <v>395</v>
      </c>
      <c r="O19" s="67">
        <v>1119</v>
      </c>
      <c r="R19" s="160"/>
      <c r="S19" s="160"/>
      <c r="T19" s="159"/>
      <c r="U19" s="159"/>
      <c r="V19" s="159"/>
      <c r="W19" s="159"/>
      <c r="X19" s="159"/>
      <c r="Y19" s="160"/>
      <c r="Z19" s="160"/>
      <c r="AA19" s="160"/>
      <c r="AB19" s="160"/>
      <c r="AC19" s="160"/>
      <c r="AD19" s="160"/>
      <c r="AE19" s="160"/>
    </row>
    <row r="20" spans="1:31" s="141" customFormat="1">
      <c r="A20" s="158">
        <v>2007</v>
      </c>
      <c r="B20" s="67">
        <v>5714</v>
      </c>
      <c r="C20" s="67">
        <v>308</v>
      </c>
      <c r="D20" s="67">
        <v>351</v>
      </c>
      <c r="E20" s="67">
        <v>386</v>
      </c>
      <c r="F20" s="67">
        <v>467</v>
      </c>
      <c r="G20" s="67">
        <v>468</v>
      </c>
      <c r="H20" s="67">
        <v>406</v>
      </c>
      <c r="I20" s="67">
        <v>386</v>
      </c>
      <c r="J20" s="67">
        <v>408</v>
      </c>
      <c r="K20" s="67">
        <v>534</v>
      </c>
      <c r="L20" s="67">
        <v>430</v>
      </c>
      <c r="M20" s="67">
        <v>1570</v>
      </c>
      <c r="N20" s="67">
        <v>408</v>
      </c>
      <c r="O20" s="67">
        <v>1162</v>
      </c>
      <c r="R20" s="160"/>
      <c r="S20" s="160"/>
      <c r="T20" s="159"/>
      <c r="U20" s="159"/>
      <c r="V20" s="159"/>
      <c r="W20" s="159"/>
      <c r="X20" s="159"/>
      <c r="Y20" s="160"/>
      <c r="Z20" s="160"/>
      <c r="AA20" s="160"/>
      <c r="AB20" s="160"/>
      <c r="AC20" s="160"/>
      <c r="AD20" s="160"/>
      <c r="AE20" s="160"/>
    </row>
    <row r="21" spans="1:31" s="141" customFormat="1">
      <c r="A21" s="158">
        <v>2008</v>
      </c>
      <c r="B21" s="67">
        <v>5726</v>
      </c>
      <c r="C21" s="67">
        <v>303</v>
      </c>
      <c r="D21" s="67">
        <v>344</v>
      </c>
      <c r="E21" s="67">
        <v>376</v>
      </c>
      <c r="F21" s="67">
        <v>451</v>
      </c>
      <c r="G21" s="67">
        <v>477</v>
      </c>
      <c r="H21" s="67">
        <v>417</v>
      </c>
      <c r="I21" s="67">
        <v>388</v>
      </c>
      <c r="J21" s="67">
        <v>395</v>
      </c>
      <c r="K21" s="67">
        <v>505</v>
      </c>
      <c r="L21" s="67">
        <v>457</v>
      </c>
      <c r="M21" s="67">
        <v>1613</v>
      </c>
      <c r="N21" s="67">
        <v>417</v>
      </c>
      <c r="O21" s="67">
        <v>1196</v>
      </c>
      <c r="R21" s="160"/>
      <c r="S21" s="160"/>
      <c r="T21" s="159"/>
      <c r="U21" s="159"/>
      <c r="V21" s="159"/>
      <c r="W21" s="159"/>
      <c r="X21" s="159"/>
      <c r="Y21" s="160"/>
      <c r="Z21" s="160"/>
      <c r="AA21" s="160"/>
      <c r="AB21" s="160"/>
      <c r="AC21" s="160"/>
      <c r="AD21" s="160"/>
      <c r="AE21" s="160"/>
    </row>
    <row r="22" spans="1:31" s="141" customFormat="1">
      <c r="A22" s="158">
        <v>2009</v>
      </c>
      <c r="B22" s="67">
        <v>5736</v>
      </c>
      <c r="C22" s="67">
        <v>299</v>
      </c>
      <c r="D22" s="67">
        <v>334</v>
      </c>
      <c r="E22" s="67">
        <v>369</v>
      </c>
      <c r="F22" s="67">
        <v>433</v>
      </c>
      <c r="G22" s="67">
        <v>484</v>
      </c>
      <c r="H22" s="67">
        <v>428</v>
      </c>
      <c r="I22" s="67">
        <v>390</v>
      </c>
      <c r="J22" s="67">
        <v>391</v>
      </c>
      <c r="K22" s="67">
        <v>471</v>
      </c>
      <c r="L22" s="67">
        <v>479</v>
      </c>
      <c r="M22" s="67">
        <v>1657</v>
      </c>
      <c r="N22" s="67">
        <v>436</v>
      </c>
      <c r="O22" s="67">
        <v>1222</v>
      </c>
      <c r="R22" s="160"/>
      <c r="S22" s="160"/>
      <c r="T22" s="159"/>
      <c r="U22" s="159"/>
      <c r="V22" s="159"/>
      <c r="W22" s="159"/>
      <c r="X22" s="159"/>
      <c r="Y22" s="160"/>
      <c r="Z22" s="160"/>
      <c r="AA22" s="160"/>
      <c r="AB22" s="160"/>
      <c r="AC22" s="160"/>
      <c r="AD22" s="160"/>
      <c r="AE22" s="160"/>
    </row>
    <row r="23" spans="1:31" s="141" customFormat="1">
      <c r="A23" s="158">
        <v>2010</v>
      </c>
      <c r="B23" s="67">
        <v>5746</v>
      </c>
      <c r="C23" s="67">
        <v>297</v>
      </c>
      <c r="D23" s="67">
        <v>323</v>
      </c>
      <c r="E23" s="67">
        <v>363</v>
      </c>
      <c r="F23" s="67">
        <v>417</v>
      </c>
      <c r="G23" s="67">
        <v>486</v>
      </c>
      <c r="H23" s="67">
        <v>434</v>
      </c>
      <c r="I23" s="67">
        <v>399</v>
      </c>
      <c r="J23" s="67">
        <v>386</v>
      </c>
      <c r="K23" s="67">
        <v>444</v>
      </c>
      <c r="L23" s="67">
        <v>509</v>
      </c>
      <c r="M23" s="67">
        <v>1687</v>
      </c>
      <c r="N23" s="67">
        <v>433</v>
      </c>
      <c r="O23" s="67">
        <v>1254</v>
      </c>
      <c r="R23" s="160"/>
      <c r="S23" s="160"/>
      <c r="T23" s="159"/>
      <c r="U23" s="159"/>
      <c r="V23" s="159"/>
      <c r="W23" s="159"/>
      <c r="X23" s="159"/>
      <c r="Y23" s="160"/>
      <c r="Z23" s="160"/>
      <c r="AA23" s="160"/>
      <c r="AB23" s="160"/>
      <c r="AC23" s="160"/>
      <c r="AD23" s="160"/>
      <c r="AE23" s="160"/>
    </row>
    <row r="24" spans="1:31">
      <c r="A24" s="158">
        <v>2011</v>
      </c>
      <c r="B24" s="67">
        <v>5748</v>
      </c>
      <c r="C24" s="67">
        <v>296</v>
      </c>
      <c r="D24" s="67">
        <v>314</v>
      </c>
      <c r="E24" s="67">
        <v>357</v>
      </c>
      <c r="F24" s="67">
        <v>402</v>
      </c>
      <c r="G24" s="67">
        <v>480</v>
      </c>
      <c r="H24" s="67">
        <v>454</v>
      </c>
      <c r="I24" s="67">
        <v>399</v>
      </c>
      <c r="J24" s="67">
        <v>382</v>
      </c>
      <c r="K24" s="67">
        <v>422</v>
      </c>
      <c r="L24" s="67">
        <v>539</v>
      </c>
      <c r="M24" s="67">
        <v>1703</v>
      </c>
      <c r="N24" s="67">
        <v>413</v>
      </c>
      <c r="O24" s="67">
        <v>1290</v>
      </c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</row>
    <row r="25" spans="1:31">
      <c r="A25" s="158">
        <v>2012</v>
      </c>
      <c r="B25" s="67">
        <v>5742</v>
      </c>
      <c r="C25" s="67">
        <v>295</v>
      </c>
      <c r="D25" s="67">
        <v>307</v>
      </c>
      <c r="E25" s="67">
        <v>348</v>
      </c>
      <c r="F25" s="67">
        <v>389</v>
      </c>
      <c r="G25" s="67">
        <v>467</v>
      </c>
      <c r="H25" s="67">
        <v>467</v>
      </c>
      <c r="I25" s="67">
        <v>404</v>
      </c>
      <c r="J25" s="67">
        <v>383</v>
      </c>
      <c r="K25" s="67">
        <v>404</v>
      </c>
      <c r="L25" s="67">
        <v>528</v>
      </c>
      <c r="M25" s="67">
        <v>1749</v>
      </c>
      <c r="N25" s="67">
        <v>421</v>
      </c>
      <c r="O25" s="67">
        <v>1328</v>
      </c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</row>
    <row r="26" spans="1:31">
      <c r="A26" s="158">
        <v>2013</v>
      </c>
      <c r="B26" s="67">
        <v>5738</v>
      </c>
      <c r="C26" s="67">
        <v>295</v>
      </c>
      <c r="D26" s="67">
        <v>303</v>
      </c>
      <c r="E26" s="67">
        <v>338</v>
      </c>
      <c r="F26" s="67">
        <v>378</v>
      </c>
      <c r="G26" s="67">
        <v>450</v>
      </c>
      <c r="H26" s="67">
        <v>476</v>
      </c>
      <c r="I26" s="67">
        <v>415</v>
      </c>
      <c r="J26" s="67">
        <v>386</v>
      </c>
      <c r="K26" s="67">
        <v>391</v>
      </c>
      <c r="L26" s="67">
        <v>498</v>
      </c>
      <c r="M26" s="67">
        <v>1808</v>
      </c>
      <c r="N26" s="67">
        <v>447</v>
      </c>
      <c r="O26" s="67">
        <v>1361</v>
      </c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</row>
    <row r="27" spans="1:31">
      <c r="A27" s="158">
        <v>2014</v>
      </c>
      <c r="B27" s="67">
        <v>5736</v>
      </c>
      <c r="C27" s="67">
        <v>294</v>
      </c>
      <c r="D27" s="67">
        <v>301</v>
      </c>
      <c r="E27" s="67">
        <v>329</v>
      </c>
      <c r="F27" s="67">
        <v>369</v>
      </c>
      <c r="G27" s="67">
        <v>432</v>
      </c>
      <c r="H27" s="67">
        <v>482</v>
      </c>
      <c r="I27" s="67">
        <v>426</v>
      </c>
      <c r="J27" s="67">
        <v>387</v>
      </c>
      <c r="K27" s="67">
        <v>386</v>
      </c>
      <c r="L27" s="67">
        <v>464</v>
      </c>
      <c r="M27" s="67">
        <v>1866</v>
      </c>
      <c r="N27" s="67">
        <v>469</v>
      </c>
      <c r="O27" s="67">
        <v>1397</v>
      </c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</row>
    <row r="28" spans="1:31" ht="15" thickBot="1">
      <c r="A28" s="161">
        <v>2015</v>
      </c>
      <c r="B28" s="68">
        <v>5733</v>
      </c>
      <c r="C28" s="68">
        <v>292</v>
      </c>
      <c r="D28" s="68">
        <v>302</v>
      </c>
      <c r="E28" s="68">
        <v>319</v>
      </c>
      <c r="F28" s="68">
        <v>361</v>
      </c>
      <c r="G28" s="68">
        <v>415</v>
      </c>
      <c r="H28" s="68">
        <v>484</v>
      </c>
      <c r="I28" s="68">
        <v>432</v>
      </c>
      <c r="J28" s="68">
        <v>396</v>
      </c>
      <c r="K28" s="68">
        <v>381</v>
      </c>
      <c r="L28" s="68">
        <v>437</v>
      </c>
      <c r="M28" s="68">
        <v>1914</v>
      </c>
      <c r="N28" s="68">
        <v>497</v>
      </c>
      <c r="O28" s="68">
        <v>1417</v>
      </c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</row>
    <row r="29" spans="1:31">
      <c r="A29" s="162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43"/>
      <c r="S29" s="143"/>
      <c r="T29" s="159"/>
      <c r="U29" s="159"/>
      <c r="V29" s="159"/>
      <c r="W29" s="159"/>
      <c r="X29" s="159"/>
      <c r="Y29" s="143"/>
      <c r="Z29" s="143"/>
      <c r="AA29" s="143"/>
      <c r="AB29" s="143"/>
      <c r="AC29" s="143"/>
      <c r="AD29" s="159"/>
      <c r="AE29" s="159"/>
    </row>
    <row r="30" spans="1:31" s="154" customFormat="1" ht="16" thickBot="1">
      <c r="A30" s="154" t="s">
        <v>289</v>
      </c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</row>
    <row r="31" spans="1:31" s="154" customFormat="1" ht="16" thickBot="1">
      <c r="A31" s="163"/>
      <c r="B31" s="164" t="s">
        <v>277</v>
      </c>
      <c r="C31" s="165" t="s">
        <v>276</v>
      </c>
      <c r="D31" s="165" t="s">
        <v>288</v>
      </c>
      <c r="E31" s="165" t="s">
        <v>287</v>
      </c>
      <c r="F31" s="165" t="s">
        <v>286</v>
      </c>
      <c r="G31" s="165" t="s">
        <v>285</v>
      </c>
      <c r="H31" s="165" t="s">
        <v>284</v>
      </c>
      <c r="I31" s="165" t="s">
        <v>283</v>
      </c>
      <c r="J31" s="165" t="s">
        <v>282</v>
      </c>
      <c r="K31" s="165" t="s">
        <v>281</v>
      </c>
      <c r="L31" s="165" t="s">
        <v>280</v>
      </c>
      <c r="M31" s="165" t="s">
        <v>279</v>
      </c>
      <c r="N31" s="165" t="s">
        <v>278</v>
      </c>
      <c r="O31" s="165" t="s">
        <v>275</v>
      </c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</row>
    <row r="32" spans="1:31" s="154" customFormat="1" ht="15">
      <c r="A32" s="166">
        <v>1990</v>
      </c>
      <c r="B32" s="76">
        <v>2593</v>
      </c>
      <c r="C32" s="75">
        <v>87</v>
      </c>
      <c r="D32" s="75">
        <v>326</v>
      </c>
      <c r="E32" s="75">
        <v>245</v>
      </c>
      <c r="F32" s="75">
        <v>200</v>
      </c>
      <c r="G32" s="75">
        <v>283</v>
      </c>
      <c r="H32" s="75">
        <v>366</v>
      </c>
      <c r="I32" s="75">
        <v>327</v>
      </c>
      <c r="J32" s="75">
        <v>268</v>
      </c>
      <c r="K32" s="75">
        <v>212</v>
      </c>
      <c r="L32" s="75">
        <v>138</v>
      </c>
      <c r="M32" s="75">
        <v>143</v>
      </c>
      <c r="N32" s="75">
        <v>80</v>
      </c>
      <c r="O32" s="75">
        <v>62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1:29" s="154" customFormat="1" ht="15">
      <c r="A33" s="166">
        <v>1991</v>
      </c>
      <c r="B33" s="76">
        <v>2651</v>
      </c>
      <c r="C33" s="75">
        <v>86</v>
      </c>
      <c r="D33" s="75">
        <v>343</v>
      </c>
      <c r="E33" s="75">
        <v>252</v>
      </c>
      <c r="F33" s="75">
        <v>203</v>
      </c>
      <c r="G33" s="75">
        <v>267</v>
      </c>
      <c r="H33" s="75">
        <v>392</v>
      </c>
      <c r="I33" s="75">
        <v>313</v>
      </c>
      <c r="J33" s="75">
        <v>276</v>
      </c>
      <c r="K33" s="75">
        <v>222</v>
      </c>
      <c r="L33" s="75">
        <v>145</v>
      </c>
      <c r="M33" s="75">
        <v>153</v>
      </c>
      <c r="N33" s="75">
        <v>86</v>
      </c>
      <c r="O33" s="75">
        <v>66</v>
      </c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</row>
    <row r="34" spans="1:29" s="154" customFormat="1" ht="15">
      <c r="A34" s="166">
        <v>1992</v>
      </c>
      <c r="B34" s="76">
        <v>2679</v>
      </c>
      <c r="C34" s="75">
        <v>83</v>
      </c>
      <c r="D34" s="75">
        <v>353</v>
      </c>
      <c r="E34" s="75">
        <v>258</v>
      </c>
      <c r="F34" s="75">
        <v>203</v>
      </c>
      <c r="G34" s="75">
        <v>257</v>
      </c>
      <c r="H34" s="75">
        <v>385</v>
      </c>
      <c r="I34" s="75">
        <v>319</v>
      </c>
      <c r="J34" s="75">
        <v>288</v>
      </c>
      <c r="K34" s="75">
        <v>225</v>
      </c>
      <c r="L34" s="75">
        <v>148</v>
      </c>
      <c r="M34" s="75">
        <v>160</v>
      </c>
      <c r="N34" s="75">
        <v>91</v>
      </c>
      <c r="O34" s="75">
        <v>69</v>
      </c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</row>
    <row r="35" spans="1:29" s="154" customFormat="1" ht="15">
      <c r="A35" s="166">
        <v>1993</v>
      </c>
      <c r="B35" s="76">
        <v>2681</v>
      </c>
      <c r="C35" s="75">
        <v>79</v>
      </c>
      <c r="D35" s="75">
        <v>356</v>
      </c>
      <c r="E35" s="75">
        <v>267</v>
      </c>
      <c r="F35" s="75">
        <v>204</v>
      </c>
      <c r="G35" s="75">
        <v>246</v>
      </c>
      <c r="H35" s="75">
        <v>362</v>
      </c>
      <c r="I35" s="75">
        <v>338</v>
      </c>
      <c r="J35" s="75">
        <v>291</v>
      </c>
      <c r="K35" s="75">
        <v>229</v>
      </c>
      <c r="L35" s="75">
        <v>150</v>
      </c>
      <c r="M35" s="75">
        <v>159</v>
      </c>
      <c r="N35" s="75">
        <v>90</v>
      </c>
      <c r="O35" s="75">
        <v>68</v>
      </c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</row>
    <row r="36" spans="1:29" s="154" customFormat="1" ht="15">
      <c r="A36" s="166">
        <v>1994</v>
      </c>
      <c r="B36" s="76">
        <v>2694</v>
      </c>
      <c r="C36" s="75">
        <v>74</v>
      </c>
      <c r="D36" s="75">
        <v>360</v>
      </c>
      <c r="E36" s="75">
        <v>278</v>
      </c>
      <c r="F36" s="75">
        <v>208</v>
      </c>
      <c r="G36" s="75">
        <v>242</v>
      </c>
      <c r="H36" s="75">
        <v>335</v>
      </c>
      <c r="I36" s="75">
        <v>351</v>
      </c>
      <c r="J36" s="75">
        <v>306</v>
      </c>
      <c r="K36" s="75">
        <v>226</v>
      </c>
      <c r="L36" s="75">
        <v>149</v>
      </c>
      <c r="M36" s="75">
        <v>164</v>
      </c>
      <c r="N36" s="75">
        <v>91</v>
      </c>
      <c r="O36" s="75">
        <v>73</v>
      </c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</row>
    <row r="37" spans="1:29" s="154" customFormat="1" ht="15">
      <c r="A37" s="166">
        <v>1995</v>
      </c>
      <c r="B37" s="76">
        <v>2701</v>
      </c>
      <c r="C37" s="75">
        <v>67</v>
      </c>
      <c r="D37" s="75">
        <v>361</v>
      </c>
      <c r="E37" s="75">
        <v>287</v>
      </c>
      <c r="F37" s="75">
        <v>213</v>
      </c>
      <c r="G37" s="75">
        <v>234</v>
      </c>
      <c r="H37" s="75">
        <v>314</v>
      </c>
      <c r="I37" s="75">
        <v>373</v>
      </c>
      <c r="J37" s="75">
        <v>302</v>
      </c>
      <c r="K37" s="75">
        <v>229</v>
      </c>
      <c r="L37" s="75">
        <v>153</v>
      </c>
      <c r="M37" s="75">
        <v>167</v>
      </c>
      <c r="N37" s="75">
        <v>92</v>
      </c>
      <c r="O37" s="75">
        <v>75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 spans="1:29" s="154" customFormat="1" ht="15">
      <c r="A38" s="166">
        <v>1996</v>
      </c>
      <c r="B38" s="76">
        <v>2719</v>
      </c>
      <c r="C38" s="75">
        <v>66</v>
      </c>
      <c r="D38" s="75">
        <v>355</v>
      </c>
      <c r="E38" s="75">
        <v>307</v>
      </c>
      <c r="F38" s="75">
        <v>217</v>
      </c>
      <c r="G38" s="75">
        <v>233</v>
      </c>
      <c r="H38" s="75">
        <v>298</v>
      </c>
      <c r="I38" s="75">
        <v>396</v>
      </c>
      <c r="J38" s="75">
        <v>287</v>
      </c>
      <c r="K38" s="75">
        <v>237</v>
      </c>
      <c r="L38" s="75">
        <v>153</v>
      </c>
      <c r="M38" s="75">
        <v>170</v>
      </c>
      <c r="N38" s="75">
        <v>93</v>
      </c>
      <c r="O38" s="75">
        <v>77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</row>
    <row r="39" spans="1:29" s="154" customFormat="1" ht="15">
      <c r="A39" s="166">
        <v>1997</v>
      </c>
      <c r="B39" s="76">
        <v>2760</v>
      </c>
      <c r="C39" s="75">
        <v>66</v>
      </c>
      <c r="D39" s="75">
        <v>345</v>
      </c>
      <c r="E39" s="75">
        <v>318</v>
      </c>
      <c r="F39" s="75">
        <v>227</v>
      </c>
      <c r="G39" s="75">
        <v>240</v>
      </c>
      <c r="H39" s="75">
        <v>292</v>
      </c>
      <c r="I39" s="75">
        <v>393</v>
      </c>
      <c r="J39" s="75">
        <v>298</v>
      </c>
      <c r="K39" s="75">
        <v>247</v>
      </c>
      <c r="L39" s="75">
        <v>158</v>
      </c>
      <c r="M39" s="75">
        <v>177</v>
      </c>
      <c r="N39" s="75">
        <v>96</v>
      </c>
      <c r="O39" s="75">
        <v>81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</row>
    <row r="40" spans="1:29" s="154" customFormat="1" ht="15">
      <c r="A40" s="166">
        <v>1998</v>
      </c>
      <c r="B40" s="74">
        <v>2767</v>
      </c>
      <c r="C40" s="73">
        <v>66</v>
      </c>
      <c r="D40" s="73">
        <v>334</v>
      </c>
      <c r="E40" s="73">
        <v>330</v>
      </c>
      <c r="F40" s="73">
        <v>232</v>
      </c>
      <c r="G40" s="73">
        <v>242</v>
      </c>
      <c r="H40" s="73">
        <v>280</v>
      </c>
      <c r="I40" s="73">
        <v>372</v>
      </c>
      <c r="J40" s="73">
        <v>316</v>
      </c>
      <c r="K40" s="73">
        <v>254</v>
      </c>
      <c r="L40" s="73">
        <v>160</v>
      </c>
      <c r="M40" s="73">
        <v>181</v>
      </c>
      <c r="N40" s="73">
        <v>96</v>
      </c>
      <c r="O40" s="73">
        <v>86</v>
      </c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</row>
    <row r="41" spans="1:29" s="154" customFormat="1" ht="15">
      <c r="A41" s="166">
        <v>1999</v>
      </c>
      <c r="B41" s="74">
        <v>2755</v>
      </c>
      <c r="C41" s="73">
        <v>63</v>
      </c>
      <c r="D41" s="73">
        <v>317</v>
      </c>
      <c r="E41" s="73">
        <v>338</v>
      </c>
      <c r="F41" s="73">
        <v>242</v>
      </c>
      <c r="G41" s="73">
        <v>240</v>
      </c>
      <c r="H41" s="73">
        <v>274</v>
      </c>
      <c r="I41" s="73">
        <v>344</v>
      </c>
      <c r="J41" s="73">
        <v>332</v>
      </c>
      <c r="K41" s="73">
        <v>264</v>
      </c>
      <c r="L41" s="73">
        <v>157</v>
      </c>
      <c r="M41" s="73">
        <v>183</v>
      </c>
      <c r="N41" s="73">
        <v>96</v>
      </c>
      <c r="O41" s="73">
        <v>87</v>
      </c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29" s="154" customFormat="1" ht="15">
      <c r="A42" s="166">
        <v>2000</v>
      </c>
      <c r="B42" s="74">
        <v>2753</v>
      </c>
      <c r="C42" s="73">
        <v>61</v>
      </c>
      <c r="D42" s="73">
        <v>307</v>
      </c>
      <c r="E42" s="73">
        <v>342</v>
      </c>
      <c r="F42" s="73">
        <v>248</v>
      </c>
      <c r="G42" s="73">
        <v>245</v>
      </c>
      <c r="H42" s="73">
        <v>269</v>
      </c>
      <c r="I42" s="73">
        <v>324</v>
      </c>
      <c r="J42" s="73">
        <v>354</v>
      </c>
      <c r="K42" s="73">
        <v>262</v>
      </c>
      <c r="L42" s="73">
        <v>157</v>
      </c>
      <c r="M42" s="73">
        <v>183</v>
      </c>
      <c r="N42" s="73">
        <v>95</v>
      </c>
      <c r="O42" s="73">
        <v>88</v>
      </c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  <row r="43" spans="1:29" s="154" customFormat="1" ht="15">
      <c r="A43" s="166">
        <v>2001</v>
      </c>
      <c r="B43" s="74">
        <v>2760</v>
      </c>
      <c r="C43" s="73">
        <v>63</v>
      </c>
      <c r="D43" s="73">
        <v>293</v>
      </c>
      <c r="E43" s="73">
        <v>345</v>
      </c>
      <c r="F43" s="73">
        <v>267</v>
      </c>
      <c r="G43" s="73">
        <v>248</v>
      </c>
      <c r="H43" s="73">
        <v>270</v>
      </c>
      <c r="I43" s="73">
        <v>312</v>
      </c>
      <c r="J43" s="73">
        <v>375</v>
      </c>
      <c r="K43" s="73">
        <v>248</v>
      </c>
      <c r="L43" s="73">
        <v>159</v>
      </c>
      <c r="M43" s="73">
        <v>181</v>
      </c>
      <c r="N43" s="73">
        <v>93</v>
      </c>
      <c r="O43" s="73">
        <v>88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</row>
    <row r="44" spans="1:29" s="154" customFormat="1" ht="15">
      <c r="A44" s="166">
        <v>2002</v>
      </c>
      <c r="B44" s="74">
        <v>2733</v>
      </c>
      <c r="C44" s="73">
        <v>59</v>
      </c>
      <c r="D44" s="73">
        <v>276</v>
      </c>
      <c r="E44" s="73">
        <v>336</v>
      </c>
      <c r="F44" s="73">
        <v>282</v>
      </c>
      <c r="G44" s="73">
        <v>251</v>
      </c>
      <c r="H44" s="73">
        <v>272</v>
      </c>
      <c r="I44" s="73">
        <v>297</v>
      </c>
      <c r="J44" s="73">
        <v>364</v>
      </c>
      <c r="K44" s="73">
        <v>252</v>
      </c>
      <c r="L44" s="73">
        <v>163</v>
      </c>
      <c r="M44" s="73">
        <v>179</v>
      </c>
      <c r="N44" s="73">
        <v>93</v>
      </c>
      <c r="O44" s="73">
        <v>87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</row>
    <row r="45" spans="1:29" s="154" customFormat="1" ht="15">
      <c r="A45" s="166">
        <v>2003</v>
      </c>
      <c r="B45" s="74">
        <v>2732</v>
      </c>
      <c r="C45" s="73">
        <v>57</v>
      </c>
      <c r="D45" s="73">
        <v>267</v>
      </c>
      <c r="E45" s="73">
        <v>331</v>
      </c>
      <c r="F45" s="73">
        <v>288</v>
      </c>
      <c r="G45" s="73">
        <v>263</v>
      </c>
      <c r="H45" s="73">
        <v>274</v>
      </c>
      <c r="I45" s="73">
        <v>288</v>
      </c>
      <c r="J45" s="73">
        <v>346</v>
      </c>
      <c r="K45" s="73">
        <v>271</v>
      </c>
      <c r="L45" s="73">
        <v>167</v>
      </c>
      <c r="M45" s="73">
        <v>182</v>
      </c>
      <c r="N45" s="73">
        <v>93</v>
      </c>
      <c r="O45" s="73">
        <v>89</v>
      </c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</row>
    <row r="46" spans="1:29" s="154" customFormat="1" ht="15">
      <c r="A46" s="166">
        <v>2004</v>
      </c>
      <c r="B46" s="74">
        <v>2737</v>
      </c>
      <c r="C46" s="73">
        <v>54</v>
      </c>
      <c r="D46" s="73">
        <v>261</v>
      </c>
      <c r="E46" s="73">
        <v>321</v>
      </c>
      <c r="F46" s="73">
        <v>298</v>
      </c>
      <c r="G46" s="73">
        <v>267</v>
      </c>
      <c r="H46" s="73">
        <v>276</v>
      </c>
      <c r="I46" s="73">
        <v>286</v>
      </c>
      <c r="J46" s="73">
        <v>324</v>
      </c>
      <c r="K46" s="73">
        <v>288</v>
      </c>
      <c r="L46" s="73">
        <v>176</v>
      </c>
      <c r="M46" s="73">
        <v>185</v>
      </c>
      <c r="N46" s="73">
        <v>93</v>
      </c>
      <c r="O46" s="73">
        <v>91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</row>
    <row r="47" spans="1:29" s="154" customFormat="1" ht="15">
      <c r="A47" s="166">
        <v>2005</v>
      </c>
      <c r="B47" s="72">
        <v>2750</v>
      </c>
      <c r="C47" s="71">
        <v>53</v>
      </c>
      <c r="D47" s="71">
        <v>259</v>
      </c>
      <c r="E47" s="71">
        <v>313</v>
      </c>
      <c r="F47" s="71">
        <v>304</v>
      </c>
      <c r="G47" s="71">
        <v>274</v>
      </c>
      <c r="H47" s="71">
        <v>284</v>
      </c>
      <c r="I47" s="71">
        <v>286</v>
      </c>
      <c r="J47" s="71">
        <v>307</v>
      </c>
      <c r="K47" s="71">
        <v>307</v>
      </c>
      <c r="L47" s="71">
        <v>176</v>
      </c>
      <c r="M47" s="71">
        <v>187</v>
      </c>
      <c r="N47" s="71">
        <v>93</v>
      </c>
      <c r="O47" s="71">
        <v>94</v>
      </c>
      <c r="P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</row>
    <row r="48" spans="1:29" s="154" customFormat="1" ht="15">
      <c r="A48" s="166">
        <v>2006</v>
      </c>
      <c r="B48" s="70">
        <v>2761</v>
      </c>
      <c r="C48" s="67">
        <v>52</v>
      </c>
      <c r="D48" s="67">
        <v>254</v>
      </c>
      <c r="E48" s="67">
        <v>306</v>
      </c>
      <c r="F48" s="67">
        <v>302</v>
      </c>
      <c r="G48" s="67">
        <v>288</v>
      </c>
      <c r="H48" s="67">
        <v>286</v>
      </c>
      <c r="I48" s="67">
        <v>285</v>
      </c>
      <c r="J48" s="67">
        <v>299</v>
      </c>
      <c r="K48" s="67">
        <v>326</v>
      </c>
      <c r="L48" s="67">
        <v>168</v>
      </c>
      <c r="M48" s="67">
        <v>196</v>
      </c>
      <c r="N48" s="67">
        <v>99</v>
      </c>
      <c r="O48" s="67">
        <v>97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</row>
    <row r="49" spans="1:29">
      <c r="A49" s="166">
        <v>2007</v>
      </c>
      <c r="B49" s="70">
        <v>2768</v>
      </c>
      <c r="C49" s="67">
        <v>50</v>
      </c>
      <c r="D49" s="67">
        <v>244</v>
      </c>
      <c r="E49" s="67">
        <v>292</v>
      </c>
      <c r="F49" s="67">
        <v>298</v>
      </c>
      <c r="G49" s="67">
        <v>301</v>
      </c>
      <c r="H49" s="67">
        <v>292</v>
      </c>
      <c r="I49" s="67">
        <v>292</v>
      </c>
      <c r="J49" s="67">
        <v>289</v>
      </c>
      <c r="K49" s="67">
        <v>325</v>
      </c>
      <c r="L49" s="67">
        <v>181</v>
      </c>
      <c r="M49" s="67">
        <v>203</v>
      </c>
      <c r="N49" s="67">
        <v>105</v>
      </c>
      <c r="O49" s="67">
        <v>98</v>
      </c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</row>
    <row r="50" spans="1:29">
      <c r="A50" s="166">
        <v>2008</v>
      </c>
      <c r="B50" s="70">
        <v>2771</v>
      </c>
      <c r="C50" s="67">
        <v>49</v>
      </c>
      <c r="D50" s="67">
        <v>239</v>
      </c>
      <c r="E50" s="67">
        <v>286</v>
      </c>
      <c r="F50" s="67">
        <v>293</v>
      </c>
      <c r="G50" s="67">
        <v>309</v>
      </c>
      <c r="H50" s="67">
        <v>298</v>
      </c>
      <c r="I50" s="67">
        <v>293</v>
      </c>
      <c r="J50" s="67">
        <v>283</v>
      </c>
      <c r="K50" s="67">
        <v>311</v>
      </c>
      <c r="L50" s="67">
        <v>199</v>
      </c>
      <c r="M50" s="67">
        <v>210</v>
      </c>
      <c r="N50" s="67">
        <v>108</v>
      </c>
      <c r="O50" s="67">
        <v>101</v>
      </c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</row>
    <row r="51" spans="1:29">
      <c r="A51" s="166">
        <v>2009</v>
      </c>
      <c r="B51" s="70">
        <v>2782</v>
      </c>
      <c r="C51" s="67">
        <v>48</v>
      </c>
      <c r="D51" s="67">
        <v>234</v>
      </c>
      <c r="E51" s="67">
        <v>286</v>
      </c>
      <c r="F51" s="67">
        <v>290</v>
      </c>
      <c r="G51" s="67">
        <v>316</v>
      </c>
      <c r="H51" s="67">
        <v>306</v>
      </c>
      <c r="I51" s="67">
        <v>294</v>
      </c>
      <c r="J51" s="67">
        <v>284</v>
      </c>
      <c r="K51" s="67">
        <v>295</v>
      </c>
      <c r="L51" s="67">
        <v>212</v>
      </c>
      <c r="M51" s="67">
        <v>217</v>
      </c>
      <c r="N51" s="67">
        <v>117</v>
      </c>
      <c r="O51" s="67">
        <v>101</v>
      </c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</row>
    <row r="52" spans="1:29">
      <c r="A52" s="166">
        <v>2010</v>
      </c>
      <c r="B52" s="70">
        <v>2783</v>
      </c>
      <c r="C52" s="67">
        <v>47</v>
      </c>
      <c r="D52" s="67">
        <v>224</v>
      </c>
      <c r="E52" s="67">
        <v>280</v>
      </c>
      <c r="F52" s="67">
        <v>282</v>
      </c>
      <c r="G52" s="67">
        <v>321</v>
      </c>
      <c r="H52" s="67">
        <v>310</v>
      </c>
      <c r="I52" s="67">
        <v>301</v>
      </c>
      <c r="J52" s="67">
        <v>280</v>
      </c>
      <c r="K52" s="67">
        <v>281</v>
      </c>
      <c r="L52" s="67">
        <v>232</v>
      </c>
      <c r="M52" s="67">
        <v>224</v>
      </c>
      <c r="N52" s="67">
        <v>118</v>
      </c>
      <c r="O52" s="67">
        <v>105</v>
      </c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</row>
    <row r="53" spans="1:29">
      <c r="A53" s="166">
        <v>2011</v>
      </c>
      <c r="B53" s="70">
        <v>2768</v>
      </c>
      <c r="C53" s="67">
        <v>44</v>
      </c>
      <c r="D53" s="67">
        <v>217</v>
      </c>
      <c r="E53" s="67">
        <v>275</v>
      </c>
      <c r="F53" s="67">
        <v>271</v>
      </c>
      <c r="G53" s="67">
        <v>321</v>
      </c>
      <c r="H53" s="67">
        <v>322</v>
      </c>
      <c r="I53" s="67">
        <v>302</v>
      </c>
      <c r="J53" s="67">
        <v>278</v>
      </c>
      <c r="K53" s="67">
        <v>269</v>
      </c>
      <c r="L53" s="67">
        <v>246</v>
      </c>
      <c r="M53" s="67">
        <v>224</v>
      </c>
      <c r="N53" s="67">
        <v>113</v>
      </c>
      <c r="O53" s="67">
        <v>111</v>
      </c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</row>
    <row r="54" spans="1:29">
      <c r="A54" s="166">
        <v>2012</v>
      </c>
      <c r="B54" s="70">
        <v>2766</v>
      </c>
      <c r="C54" s="67">
        <v>43</v>
      </c>
      <c r="D54" s="67">
        <v>211</v>
      </c>
      <c r="E54" s="67">
        <v>270</v>
      </c>
      <c r="F54" s="67">
        <v>267</v>
      </c>
      <c r="G54" s="67">
        <v>316</v>
      </c>
      <c r="H54" s="67">
        <v>335</v>
      </c>
      <c r="I54" s="67">
        <v>306</v>
      </c>
      <c r="J54" s="67">
        <v>281</v>
      </c>
      <c r="K54" s="67">
        <v>261</v>
      </c>
      <c r="L54" s="67">
        <v>242</v>
      </c>
      <c r="M54" s="67">
        <v>234</v>
      </c>
      <c r="N54" s="67">
        <v>119</v>
      </c>
      <c r="O54" s="67">
        <v>115</v>
      </c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</row>
    <row r="55" spans="1:29">
      <c r="A55" s="166">
        <v>2013</v>
      </c>
      <c r="B55" s="70">
        <v>2804</v>
      </c>
      <c r="C55" s="67">
        <v>46</v>
      </c>
      <c r="D55" s="67">
        <v>213</v>
      </c>
      <c r="E55" s="67">
        <v>267</v>
      </c>
      <c r="F55" s="67">
        <v>265</v>
      </c>
      <c r="G55" s="67">
        <v>313</v>
      </c>
      <c r="H55" s="67">
        <v>348</v>
      </c>
      <c r="I55" s="67">
        <v>316</v>
      </c>
      <c r="J55" s="67">
        <v>289</v>
      </c>
      <c r="K55" s="67">
        <v>260</v>
      </c>
      <c r="L55" s="67">
        <v>236</v>
      </c>
      <c r="M55" s="67">
        <v>250</v>
      </c>
      <c r="N55" s="67">
        <v>133</v>
      </c>
      <c r="O55" s="67">
        <v>117</v>
      </c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</row>
    <row r="56" spans="1:29">
      <c r="A56" s="166">
        <v>2014</v>
      </c>
      <c r="B56" s="70">
        <v>2824</v>
      </c>
      <c r="C56" s="67">
        <v>49</v>
      </c>
      <c r="D56" s="67">
        <v>209</v>
      </c>
      <c r="E56" s="67">
        <v>261</v>
      </c>
      <c r="F56" s="67">
        <v>262</v>
      </c>
      <c r="G56" s="67">
        <v>306</v>
      </c>
      <c r="H56" s="67">
        <v>358</v>
      </c>
      <c r="I56" s="67">
        <v>327</v>
      </c>
      <c r="J56" s="67">
        <v>293</v>
      </c>
      <c r="K56" s="67">
        <v>262</v>
      </c>
      <c r="L56" s="67">
        <v>226</v>
      </c>
      <c r="M56" s="67">
        <v>271</v>
      </c>
      <c r="N56" s="67">
        <v>146</v>
      </c>
      <c r="O56" s="67">
        <v>125</v>
      </c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</row>
    <row r="57" spans="1:29" ht="15" thickBot="1">
      <c r="A57" s="167">
        <v>2015</v>
      </c>
      <c r="B57" s="69">
        <v>2842</v>
      </c>
      <c r="C57" s="68">
        <v>49</v>
      </c>
      <c r="D57" s="68">
        <v>207</v>
      </c>
      <c r="E57" s="68">
        <v>256</v>
      </c>
      <c r="F57" s="68">
        <v>257</v>
      </c>
      <c r="G57" s="68">
        <v>298</v>
      </c>
      <c r="H57" s="68">
        <v>362</v>
      </c>
      <c r="I57" s="68">
        <v>335</v>
      </c>
      <c r="J57" s="68">
        <v>302</v>
      </c>
      <c r="K57" s="68">
        <v>263</v>
      </c>
      <c r="L57" s="68">
        <v>221</v>
      </c>
      <c r="M57" s="68">
        <v>292</v>
      </c>
      <c r="N57" s="68">
        <v>159</v>
      </c>
      <c r="O57" s="68">
        <v>132</v>
      </c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</row>
    <row r="58" spans="1:29">
      <c r="A58" s="142" t="s">
        <v>315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</row>
    <row r="60" spans="1:29" ht="15">
      <c r="A60"/>
      <c r="B60"/>
      <c r="C60"/>
      <c r="D60"/>
      <c r="E60"/>
      <c r="F60"/>
      <c r="G60"/>
      <c r="H60"/>
      <c r="I60"/>
    </row>
    <row r="61" spans="1:29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29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29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29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103" spans="1:9">
      <c r="A103" s="67"/>
      <c r="B103" s="67"/>
      <c r="C103" s="67"/>
      <c r="D103" s="67"/>
    </row>
    <row r="104" spans="1:9">
      <c r="A104" s="67"/>
      <c r="B104" s="67"/>
      <c r="C104" s="67"/>
      <c r="D104" s="67"/>
    </row>
    <row r="105" spans="1:9">
      <c r="A105" s="67"/>
      <c r="B105" s="67"/>
      <c r="C105" s="67"/>
      <c r="D105" s="67"/>
    </row>
    <row r="106" spans="1:9">
      <c r="B106" s="168"/>
      <c r="C106" s="168"/>
      <c r="D106" s="168"/>
      <c r="E106" s="168"/>
      <c r="F106" s="168"/>
      <c r="G106" s="168"/>
      <c r="H106" s="168"/>
      <c r="I106" s="168"/>
    </row>
    <row r="107" spans="1:9">
      <c r="C107" s="168"/>
      <c r="D107" s="168"/>
      <c r="E107" s="168"/>
      <c r="F107" s="168"/>
      <c r="G107" s="168"/>
      <c r="H107" s="168"/>
      <c r="I107" s="168"/>
    </row>
    <row r="108" spans="1:9">
      <c r="B108" s="168"/>
      <c r="C108" s="168"/>
      <c r="D108" s="168"/>
      <c r="E108" s="168"/>
      <c r="F108" s="168"/>
      <c r="G108" s="168"/>
      <c r="H108" s="168"/>
      <c r="I108" s="168"/>
    </row>
    <row r="109" spans="1:9">
      <c r="B109" s="168"/>
      <c r="C109" s="168"/>
      <c r="D109" s="168"/>
      <c r="E109" s="168"/>
      <c r="F109" s="168"/>
      <c r="G109" s="168"/>
      <c r="H109" s="168"/>
      <c r="I109" s="168"/>
    </row>
    <row r="110" spans="1:9">
      <c r="B110" s="168"/>
      <c r="C110" s="168"/>
      <c r="D110" s="168"/>
      <c r="E110" s="168"/>
      <c r="F110" s="168"/>
      <c r="G110" s="168"/>
      <c r="H110" s="168"/>
      <c r="I110" s="168"/>
    </row>
    <row r="111" spans="1:9">
      <c r="B111" s="168"/>
      <c r="C111" s="168"/>
      <c r="D111" s="168"/>
      <c r="E111" s="168"/>
      <c r="F111" s="168"/>
      <c r="G111" s="168"/>
      <c r="H111" s="168"/>
      <c r="I111" s="168"/>
    </row>
    <row r="112" spans="1:9">
      <c r="B112" s="168"/>
      <c r="C112" s="168"/>
      <c r="D112" s="168"/>
      <c r="E112" s="168"/>
      <c r="F112" s="168"/>
      <c r="G112" s="168"/>
      <c r="H112" s="168"/>
      <c r="I112" s="168"/>
    </row>
    <row r="113" spans="2:9">
      <c r="B113" s="168"/>
      <c r="C113" s="168"/>
      <c r="D113" s="168"/>
      <c r="E113" s="168"/>
      <c r="F113" s="168"/>
      <c r="G113" s="168"/>
      <c r="H113" s="168"/>
      <c r="I113" s="168"/>
    </row>
    <row r="114" spans="2:9">
      <c r="B114" s="168"/>
      <c r="C114" s="168"/>
      <c r="D114" s="168"/>
      <c r="E114" s="168"/>
      <c r="F114" s="168"/>
      <c r="G114" s="168"/>
      <c r="H114" s="168"/>
      <c r="I114" s="168"/>
    </row>
    <row r="115" spans="2:9">
      <c r="B115" s="168"/>
      <c r="C115" s="168"/>
      <c r="D115" s="168"/>
      <c r="E115" s="168"/>
      <c r="F115" s="168"/>
      <c r="G115" s="168"/>
      <c r="H115" s="168"/>
      <c r="I115" s="168"/>
    </row>
    <row r="116" spans="2:9">
      <c r="B116" s="168"/>
      <c r="C116" s="168"/>
      <c r="D116" s="168"/>
      <c r="E116" s="168"/>
      <c r="F116" s="168"/>
      <c r="G116" s="168"/>
      <c r="H116" s="168"/>
      <c r="I116" s="168"/>
    </row>
    <row r="117" spans="2:9">
      <c r="B117" s="168"/>
      <c r="C117" s="168"/>
      <c r="D117" s="168"/>
      <c r="E117" s="168"/>
      <c r="F117" s="168"/>
      <c r="G117" s="168"/>
      <c r="H117" s="168"/>
      <c r="I117" s="168"/>
    </row>
    <row r="118" spans="2:9">
      <c r="B118" s="168"/>
      <c r="C118" s="168"/>
      <c r="D118" s="168"/>
      <c r="E118" s="168"/>
      <c r="F118" s="168"/>
      <c r="G118" s="168"/>
      <c r="H118" s="168"/>
      <c r="I118" s="168"/>
    </row>
    <row r="119" spans="2:9">
      <c r="B119" s="168"/>
      <c r="C119" s="168"/>
      <c r="D119" s="168"/>
      <c r="E119" s="168"/>
      <c r="F119" s="168"/>
      <c r="G119" s="168"/>
      <c r="H119" s="168"/>
      <c r="I119" s="168"/>
    </row>
    <row r="120" spans="2:9">
      <c r="B120" s="168"/>
      <c r="C120" s="168"/>
      <c r="D120" s="168"/>
      <c r="E120" s="168"/>
      <c r="F120" s="168"/>
      <c r="G120" s="168"/>
      <c r="H120" s="168"/>
      <c r="I120" s="168"/>
    </row>
    <row r="121" spans="2:9">
      <c r="B121" s="168"/>
    </row>
  </sheetData>
  <phoneticPr fontId="6"/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2"/>
  <sheetViews>
    <sheetView workbookViewId="0"/>
  </sheetViews>
  <sheetFormatPr baseColWidth="10" defaultColWidth="13" defaultRowHeight="14"/>
  <cols>
    <col min="1" max="1" width="21.5" style="83" bestFit="1" customWidth="1"/>
    <col min="2" max="5" width="13.83203125" style="83" bestFit="1" customWidth="1"/>
    <col min="6" max="8" width="13.83203125" style="83" customWidth="1"/>
    <col min="9" max="9" width="13" style="83"/>
    <col min="10" max="10" width="21.5" style="83" bestFit="1" customWidth="1"/>
    <col min="11" max="17" width="13" style="83"/>
    <col min="18" max="18" width="21.5" style="83" bestFit="1" customWidth="1"/>
    <col min="19" max="16384" width="13" style="83"/>
  </cols>
  <sheetData>
    <row r="1" spans="1:24" ht="15">
      <c r="A1" t="s">
        <v>216</v>
      </c>
      <c r="J1" t="s">
        <v>217</v>
      </c>
      <c r="R1" t="s">
        <v>218</v>
      </c>
    </row>
    <row r="2" spans="1:24">
      <c r="A2" s="131"/>
      <c r="B2" s="119">
        <v>2009</v>
      </c>
      <c r="C2" s="119">
        <v>2010</v>
      </c>
      <c r="D2" s="119">
        <v>2011</v>
      </c>
      <c r="E2" s="119">
        <v>2012</v>
      </c>
      <c r="F2" s="119">
        <v>2013</v>
      </c>
      <c r="G2" s="119">
        <v>2014</v>
      </c>
      <c r="H2" s="200">
        <v>2015</v>
      </c>
      <c r="J2" s="169"/>
      <c r="K2" s="119"/>
      <c r="L2" s="119"/>
      <c r="M2" s="119"/>
      <c r="N2" s="119"/>
      <c r="O2" s="200"/>
      <c r="P2" s="119"/>
      <c r="Q2" s="120"/>
      <c r="R2" s="169"/>
      <c r="S2" s="119"/>
      <c r="T2" s="119"/>
      <c r="U2" s="119"/>
      <c r="V2" s="119"/>
      <c r="W2" s="200"/>
      <c r="X2" s="119"/>
    </row>
    <row r="3" spans="1:24">
      <c r="A3" s="170" t="s">
        <v>205</v>
      </c>
      <c r="B3" s="86">
        <v>313104468</v>
      </c>
      <c r="C3" s="86">
        <v>349076055</v>
      </c>
      <c r="D3" s="86">
        <v>303590746</v>
      </c>
      <c r="E3" s="86">
        <v>297284641</v>
      </c>
      <c r="F3" s="86">
        <v>374977691</v>
      </c>
      <c r="G3" s="86">
        <v>415989072</v>
      </c>
      <c r="H3" s="201">
        <v>515094237</v>
      </c>
      <c r="J3" s="171" t="s">
        <v>205</v>
      </c>
      <c r="K3" s="86"/>
      <c r="L3" s="86"/>
      <c r="M3" s="86"/>
      <c r="N3" s="86"/>
      <c r="O3" s="86"/>
      <c r="P3" s="86"/>
      <c r="Q3" s="122"/>
      <c r="R3" s="86" t="s">
        <v>205</v>
      </c>
      <c r="S3" s="123"/>
      <c r="T3" s="86"/>
      <c r="U3" s="86"/>
      <c r="V3" s="86"/>
      <c r="W3" s="86"/>
      <c r="X3" s="86"/>
    </row>
    <row r="4" spans="1:24">
      <c r="A4" s="170" t="s">
        <v>206</v>
      </c>
      <c r="B4" s="86">
        <v>52443875</v>
      </c>
      <c r="C4" s="86">
        <v>57039371</v>
      </c>
      <c r="D4" s="86">
        <v>55465113</v>
      </c>
      <c r="E4" s="86">
        <v>58116804</v>
      </c>
      <c r="F4" s="86">
        <v>60795021</v>
      </c>
      <c r="G4" s="86">
        <v>65536886</v>
      </c>
      <c r="H4" s="201">
        <v>83627798</v>
      </c>
      <c r="J4" s="171" t="s">
        <v>206</v>
      </c>
      <c r="K4" s="86"/>
      <c r="L4" s="86"/>
      <c r="M4" s="86"/>
      <c r="N4" s="86"/>
      <c r="O4" s="86"/>
      <c r="P4" s="86"/>
      <c r="Q4" s="122"/>
      <c r="R4" s="86" t="s">
        <v>206</v>
      </c>
      <c r="S4" s="123"/>
      <c r="T4" s="86"/>
      <c r="U4" s="86"/>
      <c r="V4" s="86"/>
      <c r="W4" s="86"/>
      <c r="X4" s="86"/>
    </row>
    <row r="5" spans="1:24">
      <c r="A5" s="170" t="s">
        <v>207</v>
      </c>
      <c r="B5" s="86">
        <v>815469968</v>
      </c>
      <c r="C5" s="86">
        <v>933584030</v>
      </c>
      <c r="D5" s="86">
        <v>958607249</v>
      </c>
      <c r="E5" s="86">
        <v>1046666756</v>
      </c>
      <c r="F5" s="86">
        <v>1189300208</v>
      </c>
      <c r="G5" s="86">
        <v>1173662794</v>
      </c>
      <c r="H5" s="201">
        <v>1118706680</v>
      </c>
      <c r="J5" s="171" t="s">
        <v>207</v>
      </c>
      <c r="K5" s="86"/>
      <c r="L5" s="86"/>
      <c r="M5" s="86"/>
      <c r="N5" s="86"/>
      <c r="O5" s="86"/>
      <c r="P5" s="86"/>
      <c r="Q5" s="122"/>
      <c r="R5" s="86" t="s">
        <v>207</v>
      </c>
      <c r="S5" s="123"/>
      <c r="T5" s="86"/>
      <c r="U5" s="86"/>
      <c r="V5" s="86"/>
      <c r="W5" s="86"/>
      <c r="X5" s="86"/>
    </row>
    <row r="6" spans="1:24">
      <c r="A6" s="170" t="s">
        <v>208</v>
      </c>
      <c r="B6" s="86">
        <v>948399619</v>
      </c>
      <c r="C6" s="86">
        <v>1104977282</v>
      </c>
      <c r="D6" s="86">
        <v>1247066026</v>
      </c>
      <c r="E6" s="86">
        <v>1025553562</v>
      </c>
      <c r="F6" s="86">
        <v>1532920215</v>
      </c>
      <c r="G6" s="86">
        <v>1516915571</v>
      </c>
      <c r="H6" s="201">
        <v>1247212516</v>
      </c>
      <c r="J6" s="171" t="s">
        <v>208</v>
      </c>
      <c r="K6" s="86"/>
      <c r="L6" s="86"/>
      <c r="M6" s="86"/>
      <c r="N6" s="86"/>
      <c r="O6" s="86"/>
      <c r="P6" s="86"/>
      <c r="Q6" s="122"/>
      <c r="R6" s="86" t="s">
        <v>208</v>
      </c>
      <c r="S6" s="123"/>
      <c r="T6" s="86"/>
      <c r="U6" s="86"/>
      <c r="V6" s="86"/>
      <c r="W6" s="86"/>
      <c r="X6" s="86"/>
    </row>
    <row r="7" spans="1:24">
      <c r="A7" s="170" t="s">
        <v>209</v>
      </c>
      <c r="B7" s="86">
        <v>10828680</v>
      </c>
      <c r="C7" s="86">
        <v>12563411</v>
      </c>
      <c r="D7" s="86">
        <v>12974525</v>
      </c>
      <c r="E7" s="86">
        <v>13026360</v>
      </c>
      <c r="F7" s="86">
        <v>16974221</v>
      </c>
      <c r="G7" s="86">
        <v>20176132</v>
      </c>
      <c r="H7" s="201">
        <v>18749000</v>
      </c>
      <c r="J7" s="171" t="s">
        <v>209</v>
      </c>
      <c r="K7" s="86"/>
      <c r="L7" s="86"/>
      <c r="M7" s="86"/>
      <c r="N7" s="86"/>
      <c r="O7" s="86"/>
      <c r="P7" s="86"/>
      <c r="Q7" s="122"/>
      <c r="R7" s="86" t="s">
        <v>209</v>
      </c>
      <c r="S7" s="123"/>
      <c r="T7" s="86"/>
      <c r="U7" s="86"/>
      <c r="V7" s="86"/>
      <c r="W7" s="86"/>
      <c r="X7" s="86"/>
    </row>
    <row r="8" spans="1:24">
      <c r="A8" s="170" t="s">
        <v>210</v>
      </c>
      <c r="B8" s="86">
        <v>5779927585</v>
      </c>
      <c r="C8" s="86">
        <v>6925266118</v>
      </c>
      <c r="D8" s="86">
        <v>6798023258</v>
      </c>
      <c r="E8" s="86">
        <v>6364577386</v>
      </c>
      <c r="F8" s="86">
        <v>7507352993</v>
      </c>
      <c r="G8" s="86">
        <v>7817652010</v>
      </c>
      <c r="H8" s="201">
        <v>7761758102</v>
      </c>
      <c r="J8" s="171" t="s">
        <v>210</v>
      </c>
      <c r="K8" s="86"/>
      <c r="L8" s="86"/>
      <c r="M8" s="86"/>
      <c r="N8" s="86"/>
      <c r="O8" s="86"/>
      <c r="P8" s="86"/>
      <c r="Q8" s="122"/>
      <c r="R8" s="86" t="s">
        <v>210</v>
      </c>
      <c r="S8" s="123"/>
      <c r="T8" s="86"/>
      <c r="U8" s="86"/>
      <c r="V8" s="86"/>
      <c r="W8" s="86"/>
      <c r="X8" s="86"/>
    </row>
    <row r="9" spans="1:24">
      <c r="A9" s="170" t="s">
        <v>211</v>
      </c>
      <c r="B9" s="86">
        <v>7016622504</v>
      </c>
      <c r="C9" s="86">
        <v>8784805107</v>
      </c>
      <c r="D9" s="86">
        <v>8786145775</v>
      </c>
      <c r="E9" s="86">
        <v>8442118754</v>
      </c>
      <c r="F9" s="86">
        <v>9176839838</v>
      </c>
      <c r="G9" s="86">
        <v>9463740757</v>
      </c>
      <c r="H9" s="201">
        <v>9221388194</v>
      </c>
      <c r="J9" s="171" t="s">
        <v>211</v>
      </c>
      <c r="K9" s="86"/>
      <c r="L9" s="86"/>
      <c r="M9" s="86"/>
      <c r="N9" s="86"/>
      <c r="O9" s="86"/>
      <c r="P9" s="86"/>
      <c r="Q9" s="122"/>
      <c r="R9" s="86" t="s">
        <v>211</v>
      </c>
      <c r="S9" s="123"/>
      <c r="T9" s="86"/>
      <c r="U9" s="86"/>
      <c r="V9" s="86"/>
      <c r="W9" s="86"/>
      <c r="X9" s="86"/>
    </row>
    <row r="10" spans="1:24">
      <c r="A10" s="170" t="s">
        <v>212</v>
      </c>
      <c r="B10" s="86">
        <v>32289777750</v>
      </c>
      <c r="C10" s="86">
        <v>41225223648</v>
      </c>
      <c r="D10" s="86">
        <v>39436789790</v>
      </c>
      <c r="E10" s="86">
        <v>39242548611</v>
      </c>
      <c r="F10" s="86">
        <v>41742710788</v>
      </c>
      <c r="G10" s="86">
        <v>43775425613</v>
      </c>
      <c r="H10" s="201">
        <v>45858246373</v>
      </c>
      <c r="J10" s="171" t="s">
        <v>212</v>
      </c>
      <c r="K10" s="86"/>
      <c r="L10" s="86"/>
      <c r="M10" s="86"/>
      <c r="N10" s="86"/>
      <c r="O10" s="86"/>
      <c r="P10" s="86"/>
      <c r="Q10" s="122"/>
      <c r="R10" s="86" t="s">
        <v>212</v>
      </c>
      <c r="S10" s="123"/>
      <c r="T10" s="86"/>
      <c r="U10" s="86"/>
      <c r="V10" s="86"/>
      <c r="W10" s="86"/>
      <c r="X10" s="86"/>
    </row>
    <row r="11" spans="1:24">
      <c r="A11" s="170" t="s">
        <v>213</v>
      </c>
      <c r="B11" s="86">
        <v>3315349285</v>
      </c>
      <c r="C11" s="86">
        <v>3940824417</v>
      </c>
      <c r="D11" s="86">
        <v>4012951621</v>
      </c>
      <c r="E11" s="86">
        <v>3862074973</v>
      </c>
      <c r="F11" s="86">
        <v>4153117291</v>
      </c>
      <c r="G11" s="86">
        <v>4537156931</v>
      </c>
      <c r="H11" s="201">
        <v>4664701425</v>
      </c>
      <c r="J11" s="171" t="s">
        <v>213</v>
      </c>
      <c r="K11" s="86"/>
      <c r="L11" s="86"/>
      <c r="M11" s="86"/>
      <c r="N11" s="86"/>
      <c r="O11" s="86"/>
      <c r="P11" s="86"/>
      <c r="Q11" s="122"/>
      <c r="R11" s="86" t="s">
        <v>213</v>
      </c>
      <c r="S11" s="123"/>
      <c r="T11" s="86"/>
      <c r="U11" s="86"/>
      <c r="V11" s="86"/>
      <c r="W11" s="86"/>
      <c r="X11" s="86"/>
    </row>
    <row r="12" spans="1:24">
      <c r="A12" s="170" t="s">
        <v>214</v>
      </c>
      <c r="B12" s="86">
        <v>3628690354</v>
      </c>
      <c r="C12" s="86">
        <v>4066267257</v>
      </c>
      <c r="D12" s="86">
        <v>3934860845</v>
      </c>
      <c r="E12" s="86">
        <v>3395604368</v>
      </c>
      <c r="F12" s="86">
        <v>4019204684</v>
      </c>
      <c r="G12" s="86">
        <v>4306772545</v>
      </c>
      <c r="H12" s="201">
        <v>5142754714</v>
      </c>
      <c r="J12" s="171" t="s">
        <v>214</v>
      </c>
      <c r="K12" s="86"/>
      <c r="L12" s="86"/>
      <c r="M12" s="86"/>
      <c r="N12" s="86"/>
      <c r="O12" s="86"/>
      <c r="P12" s="86"/>
      <c r="Q12" s="122"/>
      <c r="R12" s="86" t="s">
        <v>214</v>
      </c>
      <c r="S12" s="123"/>
      <c r="T12" s="86"/>
      <c r="U12" s="86"/>
      <c r="V12" s="86"/>
      <c r="W12" s="86"/>
      <c r="X12" s="86"/>
    </row>
    <row r="13" spans="1:24">
      <c r="A13" s="131" t="s">
        <v>215</v>
      </c>
      <c r="B13" s="124">
        <v>54170614088</v>
      </c>
      <c r="C13" s="124">
        <v>67399626696</v>
      </c>
      <c r="D13" s="124">
        <v>65546474948</v>
      </c>
      <c r="E13" s="124">
        <v>63747572215</v>
      </c>
      <c r="F13" s="124">
        <v>69774192950</v>
      </c>
      <c r="G13" s="124">
        <v>73093028311</v>
      </c>
      <c r="H13" s="202">
        <v>75632241054</v>
      </c>
      <c r="J13" s="172" t="s">
        <v>215</v>
      </c>
      <c r="K13" s="124"/>
      <c r="L13" s="124"/>
      <c r="M13" s="124"/>
      <c r="N13" s="124"/>
      <c r="O13" s="210"/>
      <c r="P13" s="124"/>
      <c r="Q13" s="122"/>
      <c r="R13" s="124" t="s">
        <v>215</v>
      </c>
      <c r="S13" s="125"/>
      <c r="T13" s="124"/>
      <c r="U13" s="124"/>
      <c r="V13" s="124"/>
      <c r="W13" s="210"/>
      <c r="X13" s="124"/>
    </row>
    <row r="15" spans="1:24">
      <c r="C15" s="126"/>
      <c r="D15" s="126"/>
      <c r="E15" s="126"/>
      <c r="F15" s="126"/>
      <c r="G15" s="126"/>
      <c r="I15" s="126"/>
    </row>
    <row r="16" spans="1:24" ht="15">
      <c r="A16" t="s">
        <v>219</v>
      </c>
      <c r="J16" t="s">
        <v>217</v>
      </c>
      <c r="R16" t="s">
        <v>218</v>
      </c>
    </row>
    <row r="17" spans="1:24">
      <c r="A17" s="131"/>
      <c r="B17" s="119">
        <v>2009</v>
      </c>
      <c r="C17" s="119">
        <v>2010</v>
      </c>
      <c r="D17" s="119">
        <v>2011</v>
      </c>
      <c r="E17" s="119">
        <v>2012</v>
      </c>
      <c r="F17" s="119">
        <v>2013</v>
      </c>
      <c r="G17" s="119">
        <v>2014</v>
      </c>
      <c r="H17" s="200">
        <v>2015</v>
      </c>
      <c r="J17" s="169"/>
      <c r="K17" s="119"/>
      <c r="L17" s="119"/>
      <c r="M17" s="119"/>
      <c r="N17" s="119"/>
      <c r="O17" s="200"/>
      <c r="P17" s="119"/>
      <c r="Q17" s="120"/>
      <c r="R17" s="119"/>
      <c r="S17" s="121"/>
      <c r="T17" s="119"/>
      <c r="U17" s="119"/>
      <c r="V17" s="119"/>
      <c r="W17" s="200"/>
      <c r="X17" s="119"/>
    </row>
    <row r="18" spans="1:24">
      <c r="A18" s="170" t="s">
        <v>205</v>
      </c>
      <c r="B18" s="86">
        <v>4415954659</v>
      </c>
      <c r="C18" s="86">
        <v>4633538357</v>
      </c>
      <c r="D18" s="86">
        <v>5125244666</v>
      </c>
      <c r="E18" s="86">
        <v>5133934626</v>
      </c>
      <c r="F18" s="86">
        <v>5729526368</v>
      </c>
      <c r="G18" s="86">
        <v>6006925157</v>
      </c>
      <c r="H18" s="201">
        <v>6232512316</v>
      </c>
      <c r="J18" s="171" t="s">
        <v>205</v>
      </c>
      <c r="K18" s="86"/>
      <c r="L18" s="86"/>
      <c r="M18" s="86"/>
      <c r="N18" s="86"/>
      <c r="O18" s="86"/>
      <c r="P18" s="86"/>
      <c r="Q18" s="122"/>
      <c r="R18" s="86" t="s">
        <v>205</v>
      </c>
      <c r="S18" s="123"/>
      <c r="T18" s="86"/>
      <c r="U18" s="86"/>
      <c r="V18" s="86"/>
      <c r="W18" s="86"/>
      <c r="X18" s="86"/>
    </row>
    <row r="19" spans="1:24">
      <c r="A19" s="170" t="s">
        <v>206</v>
      </c>
      <c r="B19" s="86">
        <v>583439807</v>
      </c>
      <c r="C19" s="86">
        <v>565881479</v>
      </c>
      <c r="D19" s="86">
        <v>728977394</v>
      </c>
      <c r="E19" s="86">
        <v>718324092</v>
      </c>
      <c r="F19" s="86">
        <v>743569099</v>
      </c>
      <c r="G19" s="86">
        <v>724924164</v>
      </c>
      <c r="H19" s="201">
        <v>768495074</v>
      </c>
      <c r="J19" s="171" t="s">
        <v>206</v>
      </c>
      <c r="K19" s="86"/>
      <c r="L19" s="86"/>
      <c r="M19" s="86"/>
      <c r="N19" s="86"/>
      <c r="O19" s="86"/>
      <c r="P19" s="86"/>
      <c r="Q19" s="122"/>
      <c r="R19" s="86" t="s">
        <v>206</v>
      </c>
      <c r="S19" s="123"/>
      <c r="T19" s="86"/>
      <c r="U19" s="86"/>
      <c r="V19" s="86"/>
      <c r="W19" s="86"/>
      <c r="X19" s="86"/>
    </row>
    <row r="20" spans="1:24">
      <c r="A20" s="170" t="s">
        <v>207</v>
      </c>
      <c r="B20" s="86">
        <v>3274131270</v>
      </c>
      <c r="C20" s="86">
        <v>4629602495</v>
      </c>
      <c r="D20" s="86">
        <v>5103135425</v>
      </c>
      <c r="E20" s="86">
        <v>4614073946</v>
      </c>
      <c r="F20" s="86">
        <v>5191049534</v>
      </c>
      <c r="G20" s="86">
        <v>5399794071</v>
      </c>
      <c r="H20" s="201">
        <v>4707525826</v>
      </c>
      <c r="J20" s="171" t="s">
        <v>207</v>
      </c>
      <c r="K20" s="86"/>
      <c r="L20" s="86"/>
      <c r="M20" s="86"/>
      <c r="N20" s="86"/>
      <c r="O20" s="86"/>
      <c r="P20" s="86"/>
      <c r="Q20" s="122"/>
      <c r="R20" s="86" t="s">
        <v>207</v>
      </c>
      <c r="S20" s="123"/>
      <c r="T20" s="86"/>
      <c r="U20" s="86"/>
      <c r="V20" s="86"/>
      <c r="W20" s="86"/>
      <c r="X20" s="86"/>
    </row>
    <row r="21" spans="1:24">
      <c r="A21" s="170" t="s">
        <v>208</v>
      </c>
      <c r="B21" s="86">
        <v>14201601552</v>
      </c>
      <c r="C21" s="86">
        <v>17397958076</v>
      </c>
      <c r="D21" s="86">
        <v>21816149808</v>
      </c>
      <c r="E21" s="86">
        <v>24088213847</v>
      </c>
      <c r="F21" s="86">
        <v>27443829586</v>
      </c>
      <c r="G21" s="86">
        <v>27692447035</v>
      </c>
      <c r="H21" s="201">
        <v>18238983625</v>
      </c>
      <c r="J21" s="171" t="s">
        <v>208</v>
      </c>
      <c r="K21" s="86"/>
      <c r="L21" s="86"/>
      <c r="M21" s="86"/>
      <c r="N21" s="86"/>
      <c r="O21" s="86"/>
      <c r="P21" s="86"/>
      <c r="Q21" s="122"/>
      <c r="R21" s="86" t="s">
        <v>208</v>
      </c>
      <c r="S21" s="123"/>
      <c r="T21" s="86"/>
      <c r="U21" s="86"/>
      <c r="V21" s="86"/>
      <c r="W21" s="86"/>
      <c r="X21" s="86"/>
    </row>
    <row r="22" spans="1:24">
      <c r="A22" s="170" t="s">
        <v>209</v>
      </c>
      <c r="B22" s="86">
        <v>120975634</v>
      </c>
      <c r="C22" s="86">
        <v>136277677</v>
      </c>
      <c r="D22" s="86">
        <v>167211867</v>
      </c>
      <c r="E22" s="86">
        <v>153945612</v>
      </c>
      <c r="F22" s="86">
        <v>166566251</v>
      </c>
      <c r="G22" s="86">
        <v>189817668</v>
      </c>
      <c r="H22" s="201">
        <v>206525375</v>
      </c>
      <c r="J22" s="171" t="s">
        <v>209</v>
      </c>
      <c r="K22" s="86"/>
      <c r="L22" s="86"/>
      <c r="M22" s="86"/>
      <c r="N22" s="86"/>
      <c r="O22" s="86"/>
      <c r="P22" s="86"/>
      <c r="Q22" s="122"/>
      <c r="R22" s="86" t="s">
        <v>209</v>
      </c>
      <c r="S22" s="123"/>
      <c r="T22" s="86"/>
      <c r="U22" s="86"/>
      <c r="V22" s="86"/>
      <c r="W22" s="86"/>
      <c r="X22" s="86"/>
    </row>
    <row r="23" spans="1:24">
      <c r="A23" s="170" t="s">
        <v>210</v>
      </c>
      <c r="B23" s="86">
        <v>4582629904</v>
      </c>
      <c r="C23" s="86">
        <v>5379439398</v>
      </c>
      <c r="D23" s="86">
        <v>6097637754</v>
      </c>
      <c r="E23" s="86">
        <v>5926316078</v>
      </c>
      <c r="F23" s="86">
        <v>6464171800</v>
      </c>
      <c r="G23" s="86">
        <v>6864204432</v>
      </c>
      <c r="H23" s="201">
        <v>7744205972</v>
      </c>
      <c r="J23" s="171" t="s">
        <v>210</v>
      </c>
      <c r="K23" s="86"/>
      <c r="L23" s="86"/>
      <c r="M23" s="86"/>
      <c r="N23" s="86"/>
      <c r="O23" s="86"/>
      <c r="P23" s="86"/>
      <c r="Q23" s="122"/>
      <c r="R23" s="86" t="s">
        <v>210</v>
      </c>
      <c r="S23" s="123"/>
      <c r="T23" s="86"/>
      <c r="U23" s="86"/>
      <c r="V23" s="86"/>
      <c r="W23" s="86"/>
      <c r="X23" s="86"/>
    </row>
    <row r="24" spans="1:24">
      <c r="A24" s="170" t="s">
        <v>211</v>
      </c>
      <c r="B24" s="86">
        <v>4344552474</v>
      </c>
      <c r="C24" s="86">
        <v>5378596487</v>
      </c>
      <c r="D24" s="86">
        <v>6069199809</v>
      </c>
      <c r="E24" s="86">
        <v>5507608243</v>
      </c>
      <c r="F24" s="86">
        <v>6245453160</v>
      </c>
      <c r="G24" s="86">
        <v>6993690758</v>
      </c>
      <c r="H24" s="201">
        <v>7038151668</v>
      </c>
      <c r="J24" s="171" t="s">
        <v>211</v>
      </c>
      <c r="K24" s="86"/>
      <c r="L24" s="86"/>
      <c r="M24" s="86"/>
      <c r="N24" s="86"/>
      <c r="O24" s="86"/>
      <c r="P24" s="86"/>
      <c r="Q24" s="122"/>
      <c r="R24" s="86" t="s">
        <v>211</v>
      </c>
      <c r="S24" s="123"/>
      <c r="T24" s="86"/>
      <c r="U24" s="86"/>
      <c r="V24" s="86"/>
      <c r="W24" s="86"/>
      <c r="X24" s="86"/>
    </row>
    <row r="25" spans="1:24">
      <c r="A25" s="170" t="s">
        <v>212</v>
      </c>
      <c r="B25" s="86">
        <v>12234186006</v>
      </c>
      <c r="C25" s="86">
        <v>14608106087</v>
      </c>
      <c r="D25" s="86">
        <v>14696152176</v>
      </c>
      <c r="E25" s="86">
        <v>15753519076</v>
      </c>
      <c r="F25" s="86">
        <v>19066450643</v>
      </c>
      <c r="G25" s="86">
        <v>21349759661</v>
      </c>
      <c r="H25" s="201">
        <v>22201818408</v>
      </c>
      <c r="J25" s="171" t="s">
        <v>212</v>
      </c>
      <c r="K25" s="86"/>
      <c r="L25" s="86"/>
      <c r="M25" s="86"/>
      <c r="N25" s="86"/>
      <c r="O25" s="86"/>
      <c r="P25" s="86"/>
      <c r="Q25" s="122"/>
      <c r="R25" s="86" t="s">
        <v>212</v>
      </c>
      <c r="S25" s="123"/>
      <c r="T25" s="86"/>
      <c r="U25" s="86"/>
      <c r="V25" s="86"/>
      <c r="W25" s="86"/>
      <c r="X25" s="86"/>
    </row>
    <row r="26" spans="1:24">
      <c r="A26" s="170" t="s">
        <v>213</v>
      </c>
      <c r="B26" s="86">
        <v>6694098150</v>
      </c>
      <c r="C26" s="86">
        <v>6873562798</v>
      </c>
      <c r="D26" s="86">
        <v>7242933246</v>
      </c>
      <c r="E26" s="86">
        <v>7738927239</v>
      </c>
      <c r="F26" s="86">
        <v>9017158326</v>
      </c>
      <c r="G26" s="86">
        <v>9485867407</v>
      </c>
      <c r="H26" s="201">
        <v>9971168017</v>
      </c>
      <c r="J26" s="171" t="s">
        <v>213</v>
      </c>
      <c r="K26" s="86"/>
      <c r="L26" s="86"/>
      <c r="M26" s="86"/>
      <c r="N26" s="86"/>
      <c r="O26" s="86"/>
      <c r="P26" s="86"/>
      <c r="Q26" s="122"/>
      <c r="R26" s="86" t="s">
        <v>213</v>
      </c>
      <c r="S26" s="123"/>
      <c r="T26" s="86"/>
      <c r="U26" s="86"/>
      <c r="V26" s="86"/>
      <c r="W26" s="86"/>
      <c r="X26" s="86"/>
    </row>
    <row r="27" spans="1:24">
      <c r="A27" s="170" t="s">
        <v>214</v>
      </c>
      <c r="B27" s="86">
        <v>1047808323</v>
      </c>
      <c r="C27" s="86">
        <v>1161993986</v>
      </c>
      <c r="D27" s="86">
        <v>1064545033</v>
      </c>
      <c r="E27" s="86">
        <v>1053769081</v>
      </c>
      <c r="F27" s="86">
        <v>1174770404</v>
      </c>
      <c r="G27" s="86">
        <v>1201682380</v>
      </c>
      <c r="H27" s="203">
        <v>1358176986</v>
      </c>
      <c r="J27" s="171" t="s">
        <v>214</v>
      </c>
      <c r="K27" s="86"/>
      <c r="L27" s="86"/>
      <c r="M27" s="86"/>
      <c r="N27" s="86"/>
      <c r="O27" s="86"/>
      <c r="P27" s="86"/>
      <c r="Q27" s="122"/>
      <c r="R27" s="86" t="s">
        <v>214</v>
      </c>
      <c r="S27" s="123"/>
      <c r="T27" s="86"/>
      <c r="U27" s="86"/>
      <c r="V27" s="86"/>
      <c r="W27" s="86"/>
      <c r="X27" s="86"/>
    </row>
    <row r="28" spans="1:24">
      <c r="A28" s="131" t="s">
        <v>220</v>
      </c>
      <c r="B28" s="124">
        <v>51499377779</v>
      </c>
      <c r="C28" s="124">
        <v>60764956840</v>
      </c>
      <c r="D28" s="124">
        <v>68111187178</v>
      </c>
      <c r="E28" s="124">
        <v>70688631840</v>
      </c>
      <c r="F28" s="124">
        <v>81242545171</v>
      </c>
      <c r="G28" s="124">
        <v>85909112733</v>
      </c>
      <c r="H28" s="203">
        <v>78467563267</v>
      </c>
      <c r="J28" s="172" t="s">
        <v>220</v>
      </c>
      <c r="K28" s="124"/>
      <c r="L28" s="124"/>
      <c r="M28" s="124"/>
      <c r="N28" s="124"/>
      <c r="O28" s="210"/>
      <c r="P28" s="124"/>
      <c r="Q28" s="122"/>
      <c r="R28" s="124" t="s">
        <v>215</v>
      </c>
      <c r="S28" s="125"/>
      <c r="T28" s="124"/>
      <c r="U28" s="124"/>
      <c r="V28" s="124"/>
      <c r="W28" s="210"/>
      <c r="X28" s="124"/>
    </row>
    <row r="29" spans="1:24">
      <c r="A29" s="83" t="s">
        <v>319</v>
      </c>
    </row>
    <row r="30" spans="1:24">
      <c r="C30" s="126"/>
      <c r="D30" s="126"/>
      <c r="E30" s="126"/>
      <c r="F30" s="126"/>
      <c r="G30" s="126"/>
      <c r="H30" s="126"/>
      <c r="I30" s="126"/>
    </row>
    <row r="32" spans="1:24">
      <c r="F32" s="126"/>
      <c r="G32" s="126"/>
      <c r="H32" s="126"/>
    </row>
  </sheetData>
  <phoneticPr fontId="6"/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4"/>
  <sheetViews>
    <sheetView workbookViewId="0"/>
  </sheetViews>
  <sheetFormatPr baseColWidth="10" defaultColWidth="8.83203125" defaultRowHeight="14"/>
  <cols>
    <col min="1" max="1" width="3.33203125" style="5" customWidth="1"/>
    <col min="2" max="2" width="15.33203125" style="5" customWidth="1"/>
    <col min="3" max="8" width="13.33203125" style="5" customWidth="1"/>
    <col min="9" max="9" width="8.83203125" style="5" customWidth="1"/>
    <col min="10" max="13" width="8.83203125" style="5"/>
    <col min="14" max="14" width="8.6640625" style="5" customWidth="1"/>
    <col min="15" max="15" width="10.33203125" style="5" bestFit="1" customWidth="1"/>
    <col min="16" max="16" width="8.83203125" style="5"/>
    <col min="17" max="17" width="10.33203125" style="5" bestFit="1" customWidth="1"/>
    <col min="18" max="16384" width="8.83203125" style="5"/>
  </cols>
  <sheetData>
    <row r="1" spans="1:17">
      <c r="A1" s="2"/>
      <c r="B1" s="3"/>
      <c r="C1" s="3" t="s">
        <v>117</v>
      </c>
      <c r="D1" s="3"/>
      <c r="E1" s="3" t="s">
        <v>118</v>
      </c>
      <c r="F1" s="4"/>
      <c r="G1" s="4"/>
      <c r="H1" s="4"/>
      <c r="I1" s="4"/>
      <c r="J1" s="4"/>
    </row>
    <row r="2" spans="1:17" ht="30">
      <c r="A2" s="3"/>
      <c r="B2" s="3"/>
      <c r="C2" s="30" t="s">
        <v>17</v>
      </c>
      <c r="D2" s="30" t="s">
        <v>121</v>
      </c>
      <c r="E2" s="31" t="s">
        <v>310</v>
      </c>
      <c r="F2" s="32" t="s">
        <v>18</v>
      </c>
      <c r="G2" s="32" t="s">
        <v>19</v>
      </c>
      <c r="H2" s="32" t="s">
        <v>20</v>
      </c>
      <c r="I2" s="33" t="s">
        <v>21</v>
      </c>
      <c r="J2" s="34" t="s">
        <v>22</v>
      </c>
    </row>
    <row r="3" spans="1:17" ht="15">
      <c r="A3" s="7" t="s">
        <v>23</v>
      </c>
      <c r="B3" s="8" t="s">
        <v>24</v>
      </c>
      <c r="C3" s="9">
        <v>2473.4655872046983</v>
      </c>
      <c r="D3" s="9">
        <v>148.30000000000001</v>
      </c>
      <c r="E3" s="10">
        <v>18078366</v>
      </c>
      <c r="F3" s="11">
        <v>692473</v>
      </c>
      <c r="G3" s="11">
        <v>2854466</v>
      </c>
      <c r="H3" s="11">
        <v>14531427</v>
      </c>
      <c r="I3" s="12"/>
      <c r="J3" s="13"/>
      <c r="K3" s="13"/>
    </row>
    <row r="4" spans="1:17" ht="15">
      <c r="A4" s="7" t="s">
        <v>25</v>
      </c>
      <c r="B4" s="8" t="s">
        <v>26</v>
      </c>
      <c r="C4" s="9">
        <v>2421.9520743596563</v>
      </c>
      <c r="D4" s="9">
        <v>155</v>
      </c>
      <c r="E4" s="10">
        <v>4483491</v>
      </c>
      <c r="F4" s="11">
        <v>173694</v>
      </c>
      <c r="G4" s="11">
        <v>999848</v>
      </c>
      <c r="H4" s="11">
        <v>3309949</v>
      </c>
      <c r="I4" s="12"/>
      <c r="J4" s="13"/>
    </row>
    <row r="5" spans="1:17" ht="15">
      <c r="A5" s="7" t="s">
        <v>27</v>
      </c>
      <c r="B5" s="8" t="s">
        <v>28</v>
      </c>
      <c r="C5" s="9">
        <v>2546.9414973211146</v>
      </c>
      <c r="D5" s="9">
        <v>158.69999999999999</v>
      </c>
      <c r="E5" s="10">
        <v>4350112</v>
      </c>
      <c r="F5" s="11">
        <v>157971</v>
      </c>
      <c r="G5" s="11">
        <v>1044163</v>
      </c>
      <c r="H5" s="11">
        <v>3147978</v>
      </c>
      <c r="I5" s="12"/>
      <c r="J5" s="13"/>
      <c r="N5" s="177"/>
      <c r="O5" s="80"/>
      <c r="P5" s="80"/>
      <c r="Q5" s="80"/>
    </row>
    <row r="6" spans="1:17" ht="15">
      <c r="A6" s="7" t="s">
        <v>29</v>
      </c>
      <c r="B6" s="8" t="s">
        <v>30</v>
      </c>
      <c r="C6" s="9">
        <v>2684.8472441852414</v>
      </c>
      <c r="D6" s="9">
        <v>154.30000000000001</v>
      </c>
      <c r="E6" s="10">
        <v>8343148</v>
      </c>
      <c r="F6" s="11">
        <v>110416</v>
      </c>
      <c r="G6" s="11">
        <v>1881477</v>
      </c>
      <c r="H6" s="11">
        <v>6351255</v>
      </c>
      <c r="I6" s="12"/>
      <c r="J6" s="13"/>
      <c r="O6" s="11"/>
    </row>
    <row r="7" spans="1:17" ht="15">
      <c r="A7" s="7" t="s">
        <v>31</v>
      </c>
      <c r="B7" s="8" t="s">
        <v>32</v>
      </c>
      <c r="C7" s="9">
        <v>2449.9214781122005</v>
      </c>
      <c r="D7" s="9">
        <v>153.9</v>
      </c>
      <c r="E7" s="10">
        <v>3503191</v>
      </c>
      <c r="F7" s="11">
        <v>122495</v>
      </c>
      <c r="G7" s="11">
        <v>636799</v>
      </c>
      <c r="H7" s="11">
        <v>2743897</v>
      </c>
      <c r="I7" s="12"/>
      <c r="J7" s="13"/>
    </row>
    <row r="8" spans="1:17" ht="15">
      <c r="A8" s="7" t="s">
        <v>33</v>
      </c>
      <c r="B8" s="8" t="s">
        <v>34</v>
      </c>
      <c r="C8" s="9">
        <v>2490.2184502690907</v>
      </c>
      <c r="D8" s="9">
        <v>158</v>
      </c>
      <c r="E8" s="10">
        <v>3666444</v>
      </c>
      <c r="F8" s="11">
        <v>140076</v>
      </c>
      <c r="G8" s="11">
        <v>883201</v>
      </c>
      <c r="H8" s="11">
        <v>2643167</v>
      </c>
      <c r="I8" s="12"/>
      <c r="J8" s="13"/>
    </row>
    <row r="9" spans="1:17" ht="15">
      <c r="A9" s="7" t="s">
        <v>35</v>
      </c>
      <c r="B9" s="8" t="s">
        <v>36</v>
      </c>
      <c r="C9" s="9">
        <v>2605.8005663440731</v>
      </c>
      <c r="D9" s="9">
        <v>154.4</v>
      </c>
      <c r="E9" s="10">
        <v>6761704</v>
      </c>
      <c r="F9" s="11">
        <v>114676</v>
      </c>
      <c r="G9" s="11">
        <v>2125217</v>
      </c>
      <c r="H9" s="11">
        <v>4521811</v>
      </c>
      <c r="I9" s="12"/>
      <c r="J9" s="13"/>
    </row>
    <row r="10" spans="1:17" ht="15">
      <c r="A10" s="7" t="s">
        <v>37</v>
      </c>
      <c r="B10" s="8" t="s">
        <v>38</v>
      </c>
      <c r="C10" s="9">
        <v>3137.1745351497111</v>
      </c>
      <c r="D10" s="9">
        <v>152.19999999999999</v>
      </c>
      <c r="E10" s="10">
        <v>11567954</v>
      </c>
      <c r="F10" s="11">
        <v>226623</v>
      </c>
      <c r="G10" s="11">
        <v>4089356</v>
      </c>
      <c r="H10" s="11">
        <v>7251975</v>
      </c>
      <c r="I10" s="12"/>
      <c r="J10" s="13"/>
    </row>
    <row r="11" spans="1:17" ht="15">
      <c r="A11" s="7" t="s">
        <v>39</v>
      </c>
      <c r="B11" s="8" t="s">
        <v>40</v>
      </c>
      <c r="C11" s="9">
        <v>3008.2149812700236</v>
      </c>
      <c r="D11" s="9">
        <v>150</v>
      </c>
      <c r="E11" s="10">
        <v>7691687</v>
      </c>
      <c r="F11" s="11">
        <v>161719</v>
      </c>
      <c r="G11" s="11">
        <v>2732699</v>
      </c>
      <c r="H11" s="11">
        <v>4797269</v>
      </c>
      <c r="I11" s="12"/>
      <c r="J11" s="13"/>
    </row>
    <row r="12" spans="1:17" ht="15">
      <c r="A12" s="14" t="s">
        <v>41</v>
      </c>
      <c r="B12" s="15" t="s">
        <v>42</v>
      </c>
      <c r="C12" s="16">
        <v>2900.7218295719222</v>
      </c>
      <c r="D12" s="9">
        <v>151.69999999999999</v>
      </c>
      <c r="E12" s="10">
        <v>7507669</v>
      </c>
      <c r="F12" s="11">
        <v>103861</v>
      </c>
      <c r="G12" s="11">
        <v>2807287</v>
      </c>
      <c r="H12" s="11">
        <v>4596521</v>
      </c>
      <c r="I12" s="12"/>
      <c r="J12" s="13"/>
    </row>
    <row r="13" spans="1:17" ht="15">
      <c r="A13" s="7" t="s">
        <v>43</v>
      </c>
      <c r="B13" s="8" t="s">
        <v>44</v>
      </c>
      <c r="C13" s="9">
        <v>2805.5975292914127</v>
      </c>
      <c r="D13" s="9">
        <v>140</v>
      </c>
      <c r="E13" s="10">
        <v>20213046</v>
      </c>
      <c r="F13" s="11">
        <v>121847</v>
      </c>
      <c r="G13" s="11">
        <v>4822470</v>
      </c>
      <c r="H13" s="11">
        <v>15268729</v>
      </c>
      <c r="I13" s="12"/>
      <c r="J13" s="13"/>
    </row>
    <row r="14" spans="1:17" ht="15">
      <c r="A14" s="7" t="s">
        <v>45</v>
      </c>
      <c r="B14" s="8" t="s">
        <v>46</v>
      </c>
      <c r="C14" s="9">
        <v>2843.7273085654124</v>
      </c>
      <c r="D14" s="9">
        <v>140.30000000000001</v>
      </c>
      <c r="E14" s="10">
        <v>18992197</v>
      </c>
      <c r="F14" s="11">
        <v>224064</v>
      </c>
      <c r="G14" s="11">
        <v>3955834</v>
      </c>
      <c r="H14" s="11">
        <v>14812299</v>
      </c>
      <c r="I14" s="12"/>
      <c r="J14" s="13"/>
    </row>
    <row r="15" spans="1:17" ht="15">
      <c r="A15" s="7" t="s">
        <v>47</v>
      </c>
      <c r="B15" s="8" t="s">
        <v>48</v>
      </c>
      <c r="C15" s="9">
        <v>4423.0822433153298</v>
      </c>
      <c r="D15" s="9">
        <v>148.30000000000001</v>
      </c>
      <c r="E15" s="10">
        <v>91862402</v>
      </c>
      <c r="F15" s="11">
        <v>49212</v>
      </c>
      <c r="G15" s="11">
        <v>10845660</v>
      </c>
      <c r="H15" s="11">
        <v>80967530</v>
      </c>
      <c r="I15" s="12"/>
      <c r="J15" s="13"/>
    </row>
    <row r="16" spans="1:17" ht="15">
      <c r="A16" s="7" t="s">
        <v>49</v>
      </c>
      <c r="B16" s="8" t="s">
        <v>50</v>
      </c>
      <c r="C16" s="9">
        <v>2927.7126027096001</v>
      </c>
      <c r="D16" s="9">
        <v>139.30000000000001</v>
      </c>
      <c r="E16" s="10">
        <v>30040854</v>
      </c>
      <c r="F16" s="11">
        <v>60548</v>
      </c>
      <c r="G16" s="11">
        <v>6489352</v>
      </c>
      <c r="H16" s="11">
        <v>23490954</v>
      </c>
      <c r="I16" s="12"/>
      <c r="J16" s="13"/>
    </row>
    <row r="17" spans="1:10" ht="15">
      <c r="A17" s="7" t="s">
        <v>51</v>
      </c>
      <c r="B17" s="8" t="s">
        <v>52</v>
      </c>
      <c r="C17" s="9">
        <v>2707.8128642111988</v>
      </c>
      <c r="D17" s="9">
        <v>153.30000000000001</v>
      </c>
      <c r="E17" s="10">
        <v>8626963</v>
      </c>
      <c r="F17" s="11">
        <v>181953</v>
      </c>
      <c r="G17" s="11">
        <v>2324920</v>
      </c>
      <c r="H17" s="11">
        <v>6120090</v>
      </c>
      <c r="I17" s="12"/>
      <c r="J17" s="13"/>
    </row>
    <row r="18" spans="1:10" ht="15">
      <c r="A18" s="7" t="s">
        <v>53</v>
      </c>
      <c r="B18" s="8" t="s">
        <v>54</v>
      </c>
      <c r="C18" s="9">
        <v>3076.9831965611565</v>
      </c>
      <c r="D18" s="9">
        <v>151.69999999999999</v>
      </c>
      <c r="E18" s="10">
        <v>4357525</v>
      </c>
      <c r="F18" s="11">
        <v>52764</v>
      </c>
      <c r="G18" s="11">
        <v>1378311</v>
      </c>
      <c r="H18" s="11">
        <v>2926450</v>
      </c>
      <c r="I18" s="12"/>
      <c r="J18" s="13"/>
    </row>
    <row r="19" spans="1:10" ht="15">
      <c r="A19" s="7" t="s">
        <v>55</v>
      </c>
      <c r="B19" s="8" t="s">
        <v>56</v>
      </c>
      <c r="C19" s="9">
        <v>2849.0986904504957</v>
      </c>
      <c r="D19" s="9">
        <v>148.9</v>
      </c>
      <c r="E19" s="10">
        <v>4398148</v>
      </c>
      <c r="F19" s="11">
        <v>44367</v>
      </c>
      <c r="G19" s="11">
        <v>1073651</v>
      </c>
      <c r="H19" s="11">
        <v>3280131</v>
      </c>
      <c r="I19" s="12"/>
      <c r="J19" s="13"/>
    </row>
    <row r="20" spans="1:10" ht="15">
      <c r="A20" s="7" t="s">
        <v>57</v>
      </c>
      <c r="B20" s="8" t="s">
        <v>58</v>
      </c>
      <c r="C20" s="9">
        <v>2801.6200464157946</v>
      </c>
      <c r="D20" s="9">
        <v>151.9</v>
      </c>
      <c r="E20" s="10">
        <v>3070829</v>
      </c>
      <c r="F20" s="11">
        <v>35999</v>
      </c>
      <c r="G20" s="11">
        <v>869400</v>
      </c>
      <c r="H20" s="11">
        <v>2165428</v>
      </c>
      <c r="I20" s="12"/>
      <c r="J20" s="13"/>
    </row>
    <row r="21" spans="1:10" ht="15">
      <c r="A21" s="7" t="s">
        <v>59</v>
      </c>
      <c r="B21" s="8" t="s">
        <v>60</v>
      </c>
      <c r="C21" s="9">
        <v>2844.9874233906166</v>
      </c>
      <c r="D21" s="9">
        <v>147.6</v>
      </c>
      <c r="E21" s="10">
        <v>3116261</v>
      </c>
      <c r="F21" s="11">
        <v>58376</v>
      </c>
      <c r="G21" s="11">
        <v>922379</v>
      </c>
      <c r="H21" s="11">
        <v>2135506</v>
      </c>
      <c r="I21" s="12"/>
      <c r="J21" s="13"/>
    </row>
    <row r="22" spans="1:10" ht="15">
      <c r="A22" s="14" t="s">
        <v>61</v>
      </c>
      <c r="B22" s="15" t="s">
        <v>62</v>
      </c>
      <c r="C22" s="16">
        <v>2629.7005328478485</v>
      </c>
      <c r="D22" s="9">
        <v>150.6</v>
      </c>
      <c r="E22" s="10">
        <v>7633691</v>
      </c>
      <c r="F22" s="11">
        <v>152418</v>
      </c>
      <c r="G22" s="11">
        <v>2225297</v>
      </c>
      <c r="H22" s="11">
        <v>5255976</v>
      </c>
      <c r="I22" s="12"/>
      <c r="J22" s="13"/>
    </row>
    <row r="23" spans="1:10" ht="15">
      <c r="A23" s="7" t="s">
        <v>63</v>
      </c>
      <c r="B23" s="8" t="s">
        <v>64</v>
      </c>
      <c r="C23" s="9">
        <v>2686.8795112398057</v>
      </c>
      <c r="D23" s="9">
        <v>145.1</v>
      </c>
      <c r="E23" s="10">
        <v>7081092</v>
      </c>
      <c r="F23" s="11">
        <v>71724</v>
      </c>
      <c r="G23" s="11">
        <v>2142167</v>
      </c>
      <c r="H23" s="11">
        <v>4867201</v>
      </c>
      <c r="I23" s="12"/>
      <c r="J23" s="13"/>
    </row>
    <row r="24" spans="1:10" ht="15">
      <c r="A24" s="7" t="s">
        <v>65</v>
      </c>
      <c r="B24" s="8" t="s">
        <v>66</v>
      </c>
      <c r="C24" s="9">
        <v>3195.0317843696948</v>
      </c>
      <c r="D24" s="9">
        <v>148.4</v>
      </c>
      <c r="E24" s="10">
        <v>15367578</v>
      </c>
      <c r="F24" s="11">
        <v>160389</v>
      </c>
      <c r="G24" s="11">
        <v>5959377</v>
      </c>
      <c r="H24" s="11">
        <v>9247813</v>
      </c>
      <c r="I24" s="12"/>
      <c r="J24" s="13"/>
    </row>
    <row r="25" spans="1:10" ht="15">
      <c r="A25" s="7" t="s">
        <v>67</v>
      </c>
      <c r="B25" s="8" t="s">
        <v>68</v>
      </c>
      <c r="C25" s="9">
        <v>3436.6847769010492</v>
      </c>
      <c r="D25" s="9">
        <v>146.6</v>
      </c>
      <c r="E25" s="10">
        <v>34126073</v>
      </c>
      <c r="F25" s="11">
        <v>169042</v>
      </c>
      <c r="G25" s="11">
        <v>12917495</v>
      </c>
      <c r="H25" s="11">
        <v>21039536</v>
      </c>
      <c r="I25" s="12"/>
      <c r="J25" s="13"/>
    </row>
    <row r="26" spans="1:10" ht="15">
      <c r="A26" s="7" t="s">
        <v>69</v>
      </c>
      <c r="B26" s="8" t="s">
        <v>70</v>
      </c>
      <c r="C26" s="9">
        <v>2932.3993529551444</v>
      </c>
      <c r="D26" s="9">
        <v>148.30000000000001</v>
      </c>
      <c r="E26" s="10">
        <v>7308446</v>
      </c>
      <c r="F26" s="11">
        <v>90552</v>
      </c>
      <c r="G26" s="11">
        <v>2780059</v>
      </c>
      <c r="H26" s="11">
        <v>4437835</v>
      </c>
      <c r="I26" s="12"/>
      <c r="J26" s="13"/>
    </row>
    <row r="27" spans="1:10" ht="15">
      <c r="A27" s="7" t="s">
        <v>71</v>
      </c>
      <c r="B27" s="8" t="s">
        <v>72</v>
      </c>
      <c r="C27" s="9">
        <v>3115.8206486589647</v>
      </c>
      <c r="D27" s="9">
        <v>147.19999999999999</v>
      </c>
      <c r="E27" s="10">
        <v>5732531</v>
      </c>
      <c r="F27" s="11">
        <v>43727</v>
      </c>
      <c r="G27" s="11">
        <v>2357731</v>
      </c>
      <c r="H27" s="11">
        <v>3331073</v>
      </c>
      <c r="I27" s="12"/>
      <c r="J27" s="13"/>
    </row>
    <row r="28" spans="1:10" ht="15">
      <c r="A28" s="7" t="s">
        <v>73</v>
      </c>
      <c r="B28" s="8" t="s">
        <v>74</v>
      </c>
      <c r="C28" s="9">
        <v>2949.2246458468094</v>
      </c>
      <c r="D28" s="9">
        <v>140.19999999999999</v>
      </c>
      <c r="E28" s="10">
        <v>9773044</v>
      </c>
      <c r="F28" s="11">
        <v>43219</v>
      </c>
      <c r="G28" s="11">
        <v>2533362</v>
      </c>
      <c r="H28" s="11">
        <v>7196464</v>
      </c>
      <c r="I28" s="12"/>
      <c r="J28" s="13"/>
    </row>
    <row r="29" spans="1:10" ht="15">
      <c r="A29" s="7" t="s">
        <v>75</v>
      </c>
      <c r="B29" s="8" t="s">
        <v>76</v>
      </c>
      <c r="C29" s="9">
        <v>2939.2915562226299</v>
      </c>
      <c r="D29" s="9">
        <v>144.69999999999999</v>
      </c>
      <c r="E29" s="10">
        <v>36372479</v>
      </c>
      <c r="F29" s="11">
        <v>39513</v>
      </c>
      <c r="G29" s="11">
        <v>6517923</v>
      </c>
      <c r="H29" s="11">
        <v>29815042</v>
      </c>
      <c r="I29" s="12"/>
      <c r="J29" s="13"/>
    </row>
    <row r="30" spans="1:10" ht="15">
      <c r="A30" s="7" t="s">
        <v>77</v>
      </c>
      <c r="B30" s="8" t="s">
        <v>78</v>
      </c>
      <c r="C30" s="9">
        <v>2636.9644517277075</v>
      </c>
      <c r="D30" s="9">
        <v>142.9</v>
      </c>
      <c r="E30" s="10">
        <v>18168667</v>
      </c>
      <c r="F30" s="11">
        <v>109263</v>
      </c>
      <c r="G30" s="11">
        <v>4728709</v>
      </c>
      <c r="H30" s="11">
        <v>13330695</v>
      </c>
      <c r="I30" s="12"/>
      <c r="J30" s="13"/>
    </row>
    <row r="31" spans="1:10" ht="15">
      <c r="A31" s="7" t="s">
        <v>79</v>
      </c>
      <c r="B31" s="8" t="s">
        <v>80</v>
      </c>
      <c r="C31" s="9">
        <v>2392.6654592578684</v>
      </c>
      <c r="D31" s="9">
        <v>137.5</v>
      </c>
      <c r="E31" s="10">
        <v>3470582</v>
      </c>
      <c r="F31" s="11">
        <v>23279</v>
      </c>
      <c r="G31" s="11">
        <v>691738</v>
      </c>
      <c r="H31" s="11">
        <v>2755565</v>
      </c>
      <c r="I31" s="12"/>
      <c r="J31" s="13"/>
    </row>
    <row r="32" spans="1:10" ht="15">
      <c r="A32" s="14" t="s">
        <v>81</v>
      </c>
      <c r="B32" s="15" t="s">
        <v>82</v>
      </c>
      <c r="C32" s="16">
        <v>2738.129926142663</v>
      </c>
      <c r="D32" s="9">
        <v>145.9</v>
      </c>
      <c r="E32" s="10">
        <v>3551800</v>
      </c>
      <c r="F32" s="11">
        <v>72988</v>
      </c>
      <c r="G32" s="11">
        <v>1193252</v>
      </c>
      <c r="H32" s="11">
        <v>2285561</v>
      </c>
      <c r="I32" s="12"/>
      <c r="J32" s="13"/>
    </row>
    <row r="33" spans="1:10" ht="15">
      <c r="A33" s="7" t="s">
        <v>83</v>
      </c>
      <c r="B33" s="8" t="s">
        <v>84</v>
      </c>
      <c r="C33" s="9">
        <v>2248.9549386026429</v>
      </c>
      <c r="D33" s="9">
        <v>151.19999999999999</v>
      </c>
      <c r="E33" s="10">
        <v>1734345</v>
      </c>
      <c r="F33" s="11">
        <v>42840</v>
      </c>
      <c r="G33" s="11">
        <v>300070</v>
      </c>
      <c r="H33" s="11">
        <v>1391435</v>
      </c>
      <c r="I33" s="12"/>
      <c r="J33" s="13"/>
    </row>
    <row r="34" spans="1:10" ht="15">
      <c r="A34" s="7" t="s">
        <v>85</v>
      </c>
      <c r="B34" s="8" t="s">
        <v>86</v>
      </c>
      <c r="C34" s="9">
        <v>2362.7815772570748</v>
      </c>
      <c r="D34" s="9">
        <v>151.5</v>
      </c>
      <c r="E34" s="10">
        <v>2324840</v>
      </c>
      <c r="F34" s="11">
        <v>44749</v>
      </c>
      <c r="G34" s="11">
        <v>521850</v>
      </c>
      <c r="H34" s="11">
        <v>1758241</v>
      </c>
      <c r="I34" s="12"/>
      <c r="J34" s="13"/>
    </row>
    <row r="35" spans="1:10" ht="15">
      <c r="A35" s="7" t="s">
        <v>87</v>
      </c>
      <c r="B35" s="8" t="s">
        <v>88</v>
      </c>
      <c r="C35" s="9">
        <v>2705.4708092140704</v>
      </c>
      <c r="D35" s="9">
        <v>154</v>
      </c>
      <c r="E35" s="10">
        <v>7014480</v>
      </c>
      <c r="F35" s="11">
        <v>80066</v>
      </c>
      <c r="G35" s="11">
        <v>2055264</v>
      </c>
      <c r="H35" s="11">
        <v>4879149</v>
      </c>
      <c r="I35" s="12"/>
      <c r="J35" s="13"/>
    </row>
    <row r="36" spans="1:10" ht="15">
      <c r="A36" s="7" t="s">
        <v>89</v>
      </c>
      <c r="B36" s="8" t="s">
        <v>90</v>
      </c>
      <c r="C36" s="9">
        <v>3004.3304360770899</v>
      </c>
      <c r="D36" s="9">
        <v>149.19999999999999</v>
      </c>
      <c r="E36" s="10">
        <v>10828314</v>
      </c>
      <c r="F36" s="11">
        <v>95247</v>
      </c>
      <c r="G36" s="11">
        <v>2945684</v>
      </c>
      <c r="H36" s="11">
        <v>7787383</v>
      </c>
      <c r="I36" s="12"/>
      <c r="J36" s="13"/>
    </row>
    <row r="37" spans="1:10" ht="15">
      <c r="A37" s="7" t="s">
        <v>91</v>
      </c>
      <c r="B37" s="8" t="s">
        <v>92</v>
      </c>
      <c r="C37" s="9">
        <v>2935.4459896995418</v>
      </c>
      <c r="D37" s="9">
        <v>149.9</v>
      </c>
      <c r="E37" s="10">
        <v>5652869</v>
      </c>
      <c r="F37" s="11">
        <v>49270</v>
      </c>
      <c r="G37" s="11">
        <v>2011549</v>
      </c>
      <c r="H37" s="11">
        <v>3592050</v>
      </c>
      <c r="I37" s="12"/>
      <c r="J37" s="13"/>
    </row>
    <row r="38" spans="1:10" ht="15">
      <c r="A38" s="7" t="s">
        <v>93</v>
      </c>
      <c r="B38" s="8" t="s">
        <v>94</v>
      </c>
      <c r="C38" s="9">
        <v>2727.4305107824985</v>
      </c>
      <c r="D38" s="9">
        <v>151.4</v>
      </c>
      <c r="E38" s="10">
        <v>2818645</v>
      </c>
      <c r="F38" s="11">
        <v>67520</v>
      </c>
      <c r="G38" s="11">
        <v>862819</v>
      </c>
      <c r="H38" s="11">
        <v>1888306</v>
      </c>
      <c r="I38" s="12"/>
      <c r="J38" s="13"/>
    </row>
    <row r="39" spans="1:10" ht="15">
      <c r="A39" s="7" t="s">
        <v>95</v>
      </c>
      <c r="B39" s="8" t="s">
        <v>96</v>
      </c>
      <c r="C39" s="9">
        <v>2862.6713322488313</v>
      </c>
      <c r="D39" s="9">
        <v>154.5</v>
      </c>
      <c r="E39" s="10">
        <v>3745797</v>
      </c>
      <c r="F39" s="11">
        <v>47278</v>
      </c>
      <c r="G39" s="11">
        <v>992476</v>
      </c>
      <c r="H39" s="11">
        <v>2706044</v>
      </c>
      <c r="I39" s="12"/>
      <c r="J39" s="13"/>
    </row>
    <row r="40" spans="1:10" ht="15">
      <c r="A40" s="7" t="s">
        <v>97</v>
      </c>
      <c r="B40" s="8" t="s">
        <v>98</v>
      </c>
      <c r="C40" s="9">
        <v>2470.3303398391063</v>
      </c>
      <c r="D40" s="9">
        <v>152.1</v>
      </c>
      <c r="E40" s="10">
        <v>4690783</v>
      </c>
      <c r="F40" s="11">
        <v>100771</v>
      </c>
      <c r="G40" s="11">
        <v>1113344</v>
      </c>
      <c r="H40" s="11">
        <v>3476668</v>
      </c>
      <c r="I40" s="12"/>
      <c r="J40" s="13"/>
    </row>
    <row r="41" spans="1:10" ht="15">
      <c r="A41" s="7" t="s">
        <v>99</v>
      </c>
      <c r="B41" s="8" t="s">
        <v>100</v>
      </c>
      <c r="C41" s="9">
        <v>2251.6600345111565</v>
      </c>
      <c r="D41" s="9">
        <v>148.6</v>
      </c>
      <c r="E41" s="10">
        <v>2144508</v>
      </c>
      <c r="F41" s="11">
        <v>81194</v>
      </c>
      <c r="G41" s="11">
        <v>286232</v>
      </c>
      <c r="H41" s="11">
        <v>1777082</v>
      </c>
      <c r="I41" s="12"/>
      <c r="J41" s="13"/>
    </row>
    <row r="42" spans="1:10" ht="15">
      <c r="A42" s="14" t="s">
        <v>101</v>
      </c>
      <c r="B42" s="15" t="s">
        <v>102</v>
      </c>
      <c r="C42" s="16">
        <v>2795.4629923508128</v>
      </c>
      <c r="D42" s="9">
        <v>148.80000000000001</v>
      </c>
      <c r="E42" s="10">
        <v>17778122</v>
      </c>
      <c r="F42" s="11">
        <v>141847</v>
      </c>
      <c r="G42" s="11">
        <v>3423458</v>
      </c>
      <c r="H42" s="11">
        <v>14212816</v>
      </c>
      <c r="I42" s="12"/>
      <c r="J42" s="13"/>
    </row>
    <row r="43" spans="1:10" ht="15">
      <c r="A43" s="7" t="s">
        <v>103</v>
      </c>
      <c r="B43" s="8" t="s">
        <v>104</v>
      </c>
      <c r="C43" s="9">
        <v>2418.8499489622322</v>
      </c>
      <c r="D43" s="9">
        <v>154.1</v>
      </c>
      <c r="E43" s="10">
        <v>2623079</v>
      </c>
      <c r="F43" s="11">
        <v>72663</v>
      </c>
      <c r="G43" s="11">
        <v>716552</v>
      </c>
      <c r="H43" s="11">
        <v>1833863</v>
      </c>
      <c r="I43" s="12"/>
      <c r="J43" s="13"/>
    </row>
    <row r="44" spans="1:10" ht="15">
      <c r="A44" s="7" t="s">
        <v>105</v>
      </c>
      <c r="B44" s="8" t="s">
        <v>106</v>
      </c>
      <c r="C44" s="9">
        <v>2400.0501482427517</v>
      </c>
      <c r="D44" s="9">
        <v>152</v>
      </c>
      <c r="E44" s="10">
        <v>4368293</v>
      </c>
      <c r="F44" s="11">
        <v>113510</v>
      </c>
      <c r="G44" s="11">
        <v>805901</v>
      </c>
      <c r="H44" s="11">
        <v>3448882</v>
      </c>
      <c r="I44" s="12"/>
      <c r="J44" s="13"/>
    </row>
    <row r="45" spans="1:10" ht="15">
      <c r="A45" s="7" t="s">
        <v>107</v>
      </c>
      <c r="B45" s="8" t="s">
        <v>108</v>
      </c>
      <c r="C45" s="9">
        <v>2441.5607127716917</v>
      </c>
      <c r="D45" s="9">
        <v>153.9</v>
      </c>
      <c r="E45" s="10">
        <v>5597842</v>
      </c>
      <c r="F45" s="11">
        <v>188320</v>
      </c>
      <c r="G45" s="11">
        <v>1281196</v>
      </c>
      <c r="H45" s="11">
        <v>4128326</v>
      </c>
      <c r="I45" s="12"/>
      <c r="J45" s="13"/>
    </row>
    <row r="46" spans="1:10" ht="15">
      <c r="A46" s="7" t="s">
        <v>109</v>
      </c>
      <c r="B46" s="8" t="s">
        <v>110</v>
      </c>
      <c r="C46" s="9">
        <v>2488.9384543614756</v>
      </c>
      <c r="D46" s="9">
        <v>151</v>
      </c>
      <c r="E46" s="10">
        <v>4104298</v>
      </c>
      <c r="F46" s="11">
        <v>91228</v>
      </c>
      <c r="G46" s="11">
        <v>1217343</v>
      </c>
      <c r="H46" s="11">
        <v>2795728</v>
      </c>
      <c r="I46" s="12"/>
      <c r="J46" s="13"/>
    </row>
    <row r="47" spans="1:10" ht="15">
      <c r="A47" s="7" t="s">
        <v>111</v>
      </c>
      <c r="B47" s="8" t="s">
        <v>112</v>
      </c>
      <c r="C47" s="9">
        <v>2280.5288470076757</v>
      </c>
      <c r="D47" s="9">
        <v>151</v>
      </c>
      <c r="E47" s="10">
        <v>3503462</v>
      </c>
      <c r="F47" s="11">
        <v>150233</v>
      </c>
      <c r="G47" s="11">
        <v>736460</v>
      </c>
      <c r="H47" s="11">
        <v>2616769</v>
      </c>
      <c r="I47" s="12"/>
      <c r="J47" s="13"/>
    </row>
    <row r="48" spans="1:10" ht="15">
      <c r="A48" s="7" t="s">
        <v>113</v>
      </c>
      <c r="B48" s="8" t="s">
        <v>114</v>
      </c>
      <c r="C48" s="9">
        <v>2387.3698614084296</v>
      </c>
      <c r="D48" s="9">
        <v>151.80000000000001</v>
      </c>
      <c r="E48" s="10">
        <v>5309275</v>
      </c>
      <c r="F48" s="11">
        <v>186843</v>
      </c>
      <c r="G48" s="11">
        <v>938990</v>
      </c>
      <c r="H48" s="11">
        <v>4183443</v>
      </c>
      <c r="I48" s="12"/>
      <c r="J48" s="13"/>
    </row>
    <row r="49" spans="1:10" ht="15">
      <c r="A49" s="17" t="s">
        <v>115</v>
      </c>
      <c r="B49" s="18" t="s">
        <v>116</v>
      </c>
      <c r="C49" s="19">
        <v>2035.0657296121803</v>
      </c>
      <c r="D49" s="19">
        <v>151.5</v>
      </c>
      <c r="E49" s="20">
        <v>3798461</v>
      </c>
      <c r="F49" s="21">
        <v>60935</v>
      </c>
      <c r="G49" s="21">
        <v>467911</v>
      </c>
      <c r="H49" s="21">
        <v>3269615</v>
      </c>
      <c r="I49" s="12"/>
      <c r="J49" s="13"/>
    </row>
    <row r="50" spans="1:10" ht="15">
      <c r="A50" s="25" t="s">
        <v>119</v>
      </c>
      <c r="B50" s="18" t="s">
        <v>120</v>
      </c>
      <c r="C50" s="26">
        <v>2971.9316059530001</v>
      </c>
      <c r="D50" s="6">
        <v>147.1</v>
      </c>
      <c r="E50" s="27">
        <v>497255387</v>
      </c>
      <c r="F50" s="26">
        <v>5423762</v>
      </c>
      <c r="G50" s="28">
        <v>117460699</v>
      </c>
      <c r="H50" s="29">
        <v>374370927</v>
      </c>
      <c r="I50" s="12"/>
      <c r="J50" s="13"/>
    </row>
    <row r="51" spans="1:10">
      <c r="A51" s="22"/>
      <c r="D51" s="22"/>
      <c r="E51" s="24"/>
    </row>
    <row r="52" spans="1:10">
      <c r="A52" s="22"/>
      <c r="C52" s="22"/>
      <c r="D52" s="22"/>
      <c r="E52" s="24"/>
    </row>
    <row r="53" spans="1:10">
      <c r="A53" s="22"/>
      <c r="B53" s="81" t="s">
        <v>318</v>
      </c>
      <c r="C53" s="22"/>
      <c r="D53" s="22"/>
      <c r="E53" s="24"/>
    </row>
    <row r="54" spans="1:10">
      <c r="A54" s="22"/>
      <c r="B54" s="22" t="s">
        <v>317</v>
      </c>
      <c r="C54" s="22"/>
      <c r="D54" s="22"/>
      <c r="E54" s="24"/>
    </row>
    <row r="55" spans="1:10">
      <c r="A55" s="22"/>
      <c r="B55" s="77" t="s">
        <v>291</v>
      </c>
      <c r="C55" s="22"/>
      <c r="D55" s="22"/>
      <c r="E55" s="24"/>
    </row>
    <row r="56" spans="1:10">
      <c r="A56" s="22"/>
      <c r="C56" s="22"/>
      <c r="D56" s="22"/>
      <c r="E56" s="24"/>
    </row>
    <row r="57" spans="1:10">
      <c r="A57" s="22"/>
      <c r="B57" s="22"/>
      <c r="C57" s="22"/>
      <c r="D57" s="22"/>
      <c r="E57" s="24"/>
    </row>
    <row r="58" spans="1:10">
      <c r="A58" s="22"/>
      <c r="B58" s="22"/>
      <c r="D58" s="22"/>
      <c r="E58" s="23"/>
    </row>
    <row r="59" spans="1:10">
      <c r="A59" s="22"/>
      <c r="B59" s="22"/>
      <c r="C59" s="22"/>
      <c r="D59" s="22"/>
      <c r="E59" s="24"/>
    </row>
    <row r="60" spans="1:10">
      <c r="A60" s="22"/>
      <c r="B60" s="22"/>
      <c r="C60" s="22"/>
      <c r="D60" s="22"/>
      <c r="E60" s="24"/>
    </row>
    <row r="61" spans="1:10">
      <c r="A61" s="22"/>
      <c r="B61" s="22"/>
      <c r="C61" s="22"/>
      <c r="D61" s="22"/>
      <c r="E61" s="24"/>
    </row>
    <row r="62" spans="1:10">
      <c r="A62" s="22"/>
      <c r="B62" s="22"/>
      <c r="C62" s="22"/>
      <c r="D62" s="22"/>
      <c r="E62" s="24"/>
    </row>
    <row r="63" spans="1:10">
      <c r="A63" s="22"/>
      <c r="B63" s="22"/>
      <c r="C63" s="22"/>
      <c r="D63" s="22"/>
      <c r="E63" s="24"/>
    </row>
    <row r="64" spans="1:10">
      <c r="A64" s="22"/>
      <c r="B64" s="22"/>
      <c r="C64" s="22"/>
      <c r="D64" s="22"/>
      <c r="E64" s="24"/>
    </row>
    <row r="65" spans="1:5">
      <c r="A65" s="22"/>
      <c r="B65" s="22"/>
      <c r="C65" s="22"/>
      <c r="D65" s="22"/>
      <c r="E65" s="24"/>
    </row>
    <row r="66" spans="1:5">
      <c r="A66" s="22"/>
      <c r="B66" s="22"/>
      <c r="C66" s="22"/>
      <c r="D66" s="22"/>
      <c r="E66" s="24"/>
    </row>
    <row r="67" spans="1:5">
      <c r="A67" s="22"/>
      <c r="B67" s="22"/>
      <c r="C67" s="22"/>
      <c r="D67" s="22"/>
      <c r="E67" s="24"/>
    </row>
    <row r="68" spans="1:5">
      <c r="A68" s="22"/>
      <c r="B68" s="22"/>
      <c r="C68" s="22"/>
      <c r="D68" s="22"/>
      <c r="E68" s="24"/>
    </row>
    <row r="69" spans="1:5">
      <c r="A69" s="22"/>
      <c r="B69" s="22"/>
      <c r="C69" s="22"/>
      <c r="D69" s="22"/>
      <c r="E69" s="24"/>
    </row>
    <row r="70" spans="1:5">
      <c r="A70" s="22"/>
      <c r="B70" s="22"/>
      <c r="C70" s="22"/>
      <c r="D70" s="22"/>
      <c r="E70" s="24"/>
    </row>
    <row r="71" spans="1:5">
      <c r="A71" s="22"/>
      <c r="C71" s="22"/>
      <c r="D71" s="22"/>
      <c r="E71" s="24"/>
    </row>
    <row r="72" spans="1:5">
      <c r="A72" s="22"/>
      <c r="C72" s="22"/>
      <c r="D72" s="22"/>
      <c r="E72" s="24"/>
    </row>
    <row r="73" spans="1:5">
      <c r="A73" s="22"/>
      <c r="C73" s="22"/>
      <c r="D73" s="22"/>
    </row>
    <row r="74" spans="1:5">
      <c r="A74" s="22"/>
      <c r="C74" s="22"/>
      <c r="D74" s="22"/>
    </row>
  </sheetData>
  <phoneticPr fontId="6"/>
  <printOptions horizontalCentered="1" verticalCentered="1"/>
  <pageMargins left="0.25" right="0.25" top="0.75" bottom="0.75" header="0.3" footer="0.3"/>
  <pageSetup paperSize="9" scale="83" orientation="landscape"/>
  <ignoredErrors>
    <ignoredError sqref="A3:A4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workbookViewId="0"/>
  </sheetViews>
  <sheetFormatPr baseColWidth="10" defaultColWidth="13" defaultRowHeight="14"/>
  <cols>
    <col min="1" max="16384" width="13" style="83"/>
  </cols>
  <sheetData>
    <row r="1" spans="1:7" customFormat="1" ht="15">
      <c r="A1" t="s">
        <v>167</v>
      </c>
    </row>
    <row r="2" spans="1:7">
      <c r="A2" s="129"/>
      <c r="B2" s="129"/>
      <c r="C2" s="129"/>
      <c r="D2" s="129"/>
      <c r="E2" s="129"/>
      <c r="F2" s="129"/>
      <c r="G2" s="129" t="s">
        <v>166</v>
      </c>
    </row>
    <row r="3" spans="1:7">
      <c r="B3" s="130" t="s">
        <v>164</v>
      </c>
      <c r="C3" s="118"/>
      <c r="D3" s="118"/>
      <c r="E3" s="130" t="s">
        <v>165</v>
      </c>
      <c r="F3" s="118"/>
      <c r="G3" s="131"/>
    </row>
    <row r="4" spans="1:7">
      <c r="A4" s="129"/>
      <c r="B4" s="132">
        <v>1970</v>
      </c>
      <c r="C4" s="129">
        <v>1985</v>
      </c>
      <c r="D4" s="129">
        <v>2000</v>
      </c>
      <c r="E4" s="132">
        <v>1970</v>
      </c>
      <c r="F4" s="129">
        <v>1985</v>
      </c>
      <c r="G4" s="133">
        <v>2000</v>
      </c>
    </row>
    <row r="5" spans="1:7">
      <c r="A5" s="83" t="s">
        <v>163</v>
      </c>
      <c r="B5" s="134">
        <v>54.38</v>
      </c>
      <c r="C5" s="83">
        <v>53.52</v>
      </c>
      <c r="D5" s="83">
        <v>59.58</v>
      </c>
      <c r="E5" s="135">
        <v>2.13</v>
      </c>
      <c r="F5" s="136">
        <v>1.76</v>
      </c>
      <c r="G5" s="137">
        <v>1.36</v>
      </c>
    </row>
    <row r="6" spans="1:7">
      <c r="A6" s="83" t="s">
        <v>162</v>
      </c>
      <c r="B6" s="134">
        <v>42.31</v>
      </c>
      <c r="C6" s="83">
        <v>53.72</v>
      </c>
      <c r="D6" s="83">
        <v>65.56</v>
      </c>
      <c r="E6" s="135">
        <v>2.89</v>
      </c>
      <c r="F6" s="136">
        <v>1.84</v>
      </c>
      <c r="G6" s="137">
        <v>1.75</v>
      </c>
    </row>
    <row r="7" spans="1:7">
      <c r="A7" s="83" t="s">
        <v>161</v>
      </c>
      <c r="B7" s="134">
        <v>49.07</v>
      </c>
      <c r="C7" s="83">
        <v>50.79</v>
      </c>
      <c r="D7" s="83">
        <v>61.82</v>
      </c>
      <c r="E7" s="135">
        <v>2.29</v>
      </c>
      <c r="F7" s="136">
        <v>1.47</v>
      </c>
      <c r="G7" s="137">
        <v>1.36</v>
      </c>
    </row>
    <row r="8" spans="1:7">
      <c r="A8" s="83" t="s">
        <v>160</v>
      </c>
      <c r="B8" s="134">
        <v>34.61</v>
      </c>
      <c r="C8" s="83">
        <v>47.08</v>
      </c>
      <c r="D8" s="83">
        <v>56.36</v>
      </c>
      <c r="E8" s="135">
        <v>2.25</v>
      </c>
      <c r="F8" s="136">
        <v>1.51</v>
      </c>
      <c r="G8" s="137">
        <v>1.66</v>
      </c>
    </row>
    <row r="9" spans="1:7">
      <c r="A9" s="83" t="s">
        <v>159</v>
      </c>
      <c r="B9" s="134">
        <v>44.47</v>
      </c>
      <c r="C9" s="83">
        <v>62.52</v>
      </c>
      <c r="D9" s="83">
        <v>70.5</v>
      </c>
      <c r="E9" s="135">
        <v>2.33</v>
      </c>
      <c r="F9" s="136">
        <v>1.61</v>
      </c>
      <c r="G9" s="137">
        <v>1.49</v>
      </c>
    </row>
    <row r="10" spans="1:7">
      <c r="A10" s="83" t="s">
        <v>158</v>
      </c>
      <c r="B10" s="134">
        <v>52.27</v>
      </c>
      <c r="C10" s="83">
        <v>75.260000000000005</v>
      </c>
      <c r="D10" s="83">
        <v>75.849999999999994</v>
      </c>
      <c r="E10" s="135">
        <v>1.95</v>
      </c>
      <c r="F10" s="136">
        <v>1.45</v>
      </c>
      <c r="G10" s="137">
        <v>1.77</v>
      </c>
    </row>
    <row r="11" spans="1:7">
      <c r="A11" s="83" t="s">
        <v>157</v>
      </c>
      <c r="B11" s="134">
        <v>56.52</v>
      </c>
      <c r="C11" s="83">
        <v>68.88</v>
      </c>
      <c r="D11" s="83">
        <v>72.040000000000006</v>
      </c>
      <c r="E11" s="135">
        <v>1.83</v>
      </c>
      <c r="F11" s="136">
        <v>1.64</v>
      </c>
      <c r="G11" s="137">
        <v>1.73</v>
      </c>
    </row>
    <row r="12" spans="1:7">
      <c r="A12" s="83" t="s">
        <v>156</v>
      </c>
      <c r="B12" s="134">
        <v>43.6</v>
      </c>
      <c r="C12" s="83">
        <v>54.02</v>
      </c>
      <c r="D12" s="83">
        <v>61.58</v>
      </c>
      <c r="E12" s="135">
        <v>2.4700000000000002</v>
      </c>
      <c r="F12" s="136">
        <v>1.81</v>
      </c>
      <c r="G12" s="137">
        <v>1.88</v>
      </c>
    </row>
    <row r="13" spans="1:7">
      <c r="A13" s="83" t="s">
        <v>155</v>
      </c>
      <c r="B13" s="134">
        <v>46.19</v>
      </c>
      <c r="C13" s="83">
        <v>52.65</v>
      </c>
      <c r="D13" s="83">
        <v>62.95</v>
      </c>
      <c r="E13" s="135">
        <v>2.0299999999999998</v>
      </c>
      <c r="F13" s="136">
        <v>1.37</v>
      </c>
      <c r="G13" s="137">
        <v>1.38</v>
      </c>
    </row>
    <row r="14" spans="1:7">
      <c r="A14" s="83" t="s">
        <v>154</v>
      </c>
      <c r="B14" s="134">
        <v>29.51</v>
      </c>
      <c r="C14" s="83">
        <v>40.54</v>
      </c>
      <c r="D14" s="83">
        <v>49.69</v>
      </c>
      <c r="E14" s="135">
        <v>2.4</v>
      </c>
      <c r="F14" s="136">
        <v>1.67</v>
      </c>
      <c r="G14" s="137">
        <v>1.27</v>
      </c>
    </row>
    <row r="15" spans="1:7">
      <c r="A15" s="83" t="s">
        <v>153</v>
      </c>
      <c r="B15" s="134">
        <v>42.84</v>
      </c>
      <c r="C15" s="83">
        <v>67.849999999999994</v>
      </c>
      <c r="D15" s="83">
        <v>84.91</v>
      </c>
      <c r="E15" s="135">
        <v>2.81</v>
      </c>
      <c r="F15" s="136">
        <v>1.94</v>
      </c>
      <c r="G15" s="137">
        <v>2.08</v>
      </c>
    </row>
    <row r="16" spans="1:7">
      <c r="A16" s="83" t="s">
        <v>152</v>
      </c>
      <c r="B16" s="134">
        <v>31.73</v>
      </c>
      <c r="C16" s="83">
        <v>35.950000000000003</v>
      </c>
      <c r="D16" s="83">
        <v>55.97</v>
      </c>
      <c r="E16" s="135">
        <v>3.85</v>
      </c>
      <c r="F16" s="136">
        <v>2.48</v>
      </c>
      <c r="G16" s="137">
        <v>1.9</v>
      </c>
    </row>
    <row r="17" spans="1:7">
      <c r="A17" s="83" t="s">
        <v>151</v>
      </c>
      <c r="B17" s="134">
        <v>29.93</v>
      </c>
      <c r="C17" s="83">
        <v>40.5</v>
      </c>
      <c r="D17" s="83">
        <v>46.3</v>
      </c>
      <c r="E17" s="135">
        <v>2.4300000000000002</v>
      </c>
      <c r="F17" s="136">
        <v>1.42</v>
      </c>
      <c r="G17" s="137">
        <v>1.24</v>
      </c>
    </row>
    <row r="18" spans="1:7">
      <c r="A18" s="83" t="s">
        <v>150</v>
      </c>
      <c r="B18" s="134">
        <v>40.43</v>
      </c>
      <c r="C18" s="83">
        <v>44.1</v>
      </c>
      <c r="D18" s="83">
        <v>51.84</v>
      </c>
      <c r="E18" s="135">
        <v>4.53</v>
      </c>
      <c r="F18" s="136">
        <v>1.7</v>
      </c>
      <c r="G18" s="137">
        <v>1.47</v>
      </c>
    </row>
    <row r="19" spans="1:7">
      <c r="A19" s="83" t="s">
        <v>149</v>
      </c>
      <c r="B19" s="134">
        <v>29.43</v>
      </c>
      <c r="C19" s="83">
        <v>43.02</v>
      </c>
      <c r="D19" s="83">
        <v>52.09</v>
      </c>
      <c r="E19" s="135">
        <v>1.97</v>
      </c>
      <c r="F19" s="136">
        <v>1.38</v>
      </c>
      <c r="G19" s="137">
        <v>1.76</v>
      </c>
    </row>
    <row r="20" spans="1:7">
      <c r="A20" s="83" t="s">
        <v>148</v>
      </c>
      <c r="B20" s="134">
        <v>30.11</v>
      </c>
      <c r="C20" s="83">
        <v>40.96</v>
      </c>
      <c r="D20" s="83">
        <v>65.37</v>
      </c>
      <c r="E20" s="135">
        <v>2.57</v>
      </c>
      <c r="F20" s="136">
        <v>1.51</v>
      </c>
      <c r="G20" s="137">
        <v>1.72</v>
      </c>
    </row>
    <row r="21" spans="1:7">
      <c r="A21" s="83" t="s">
        <v>147</v>
      </c>
      <c r="B21" s="134">
        <v>38.869999999999997</v>
      </c>
      <c r="C21" s="83">
        <v>62.73</v>
      </c>
      <c r="D21" s="83">
        <v>66.84</v>
      </c>
      <c r="E21" s="135">
        <v>3.28</v>
      </c>
      <c r="F21" s="136">
        <v>1.93</v>
      </c>
      <c r="G21" s="137">
        <v>2</v>
      </c>
    </row>
    <row r="22" spans="1:7">
      <c r="A22" s="83" t="s">
        <v>146</v>
      </c>
      <c r="B22" s="134">
        <v>33.08</v>
      </c>
      <c r="C22" s="83">
        <v>67.05</v>
      </c>
      <c r="D22" s="83">
        <v>76.45</v>
      </c>
      <c r="E22" s="135">
        <v>2.5</v>
      </c>
      <c r="F22" s="136">
        <v>1.68</v>
      </c>
      <c r="G22" s="137">
        <v>1.85</v>
      </c>
    </row>
    <row r="23" spans="1:7">
      <c r="A23" s="83" t="s">
        <v>145</v>
      </c>
      <c r="B23" s="134">
        <v>27.54</v>
      </c>
      <c r="C23" s="83">
        <v>54.79</v>
      </c>
      <c r="D23" s="83">
        <v>63.7</v>
      </c>
      <c r="E23" s="135">
        <v>3.01</v>
      </c>
      <c r="F23" s="136">
        <v>1.72</v>
      </c>
      <c r="G23" s="137">
        <v>1.55</v>
      </c>
    </row>
    <row r="24" spans="1:7">
      <c r="A24" s="83" t="s">
        <v>144</v>
      </c>
      <c r="B24" s="134">
        <v>20.350000000000001</v>
      </c>
      <c r="C24" s="83">
        <v>34.229999999999997</v>
      </c>
      <c r="D24" s="83">
        <v>51.79</v>
      </c>
      <c r="E24" s="135">
        <v>2.88</v>
      </c>
      <c r="F24" s="136">
        <v>1.64</v>
      </c>
      <c r="G24" s="137">
        <v>1.24</v>
      </c>
    </row>
    <row r="25" spans="1:7">
      <c r="A25" s="83" t="s">
        <v>143</v>
      </c>
      <c r="B25" s="134">
        <v>51.4</v>
      </c>
      <c r="C25" s="83">
        <v>79.17</v>
      </c>
      <c r="D25" s="83">
        <v>75.459999999999994</v>
      </c>
      <c r="E25" s="135">
        <v>1.92</v>
      </c>
      <c r="F25" s="136">
        <v>1.74</v>
      </c>
      <c r="G25" s="137">
        <v>1.54</v>
      </c>
    </row>
    <row r="26" spans="1:7">
      <c r="A26" s="83" t="s">
        <v>142</v>
      </c>
      <c r="B26" s="134">
        <v>48.12</v>
      </c>
      <c r="C26" s="83">
        <v>51.36</v>
      </c>
      <c r="D26" s="83">
        <v>71.59</v>
      </c>
      <c r="E26" s="135">
        <v>2.1</v>
      </c>
      <c r="F26" s="136">
        <v>1.52</v>
      </c>
      <c r="G26" s="137">
        <v>1.5</v>
      </c>
    </row>
    <row r="27" spans="1:7">
      <c r="A27" s="83" t="s">
        <v>141</v>
      </c>
      <c r="B27" s="134">
        <v>42.57</v>
      </c>
      <c r="C27" s="83">
        <v>47.81</v>
      </c>
      <c r="D27" s="83">
        <v>54.91</v>
      </c>
      <c r="E27" s="135">
        <v>2.4300000000000002</v>
      </c>
      <c r="F27" s="136">
        <v>1.79</v>
      </c>
      <c r="G27" s="137">
        <v>1.64</v>
      </c>
    </row>
    <row r="28" spans="1:7">
      <c r="A28" s="129" t="s">
        <v>140</v>
      </c>
      <c r="B28" s="132">
        <v>46</v>
      </c>
      <c r="C28" s="129">
        <v>62.2</v>
      </c>
      <c r="D28" s="129">
        <v>70.8</v>
      </c>
      <c r="E28" s="138">
        <v>2.48</v>
      </c>
      <c r="F28" s="139">
        <v>1.84</v>
      </c>
      <c r="G28" s="140">
        <v>2.06</v>
      </c>
    </row>
    <row r="29" spans="1:7">
      <c r="A29" s="83" t="s">
        <v>320</v>
      </c>
    </row>
  </sheetData>
  <phoneticPr fontId="6"/>
  <pageMargins left="0.7" right="0.7" top="0.75" bottom="0.75" header="0.3" footer="0.3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0"/>
  <sheetViews>
    <sheetView workbookViewId="0"/>
  </sheetViews>
  <sheetFormatPr baseColWidth="10" defaultColWidth="13" defaultRowHeight="14"/>
  <cols>
    <col min="1" max="1" width="14.1640625" style="83" bestFit="1" customWidth="1"/>
    <col min="2" max="16384" width="13" style="83"/>
  </cols>
  <sheetData>
    <row r="1" spans="1:10" ht="16" thickBot="1">
      <c r="A1" s="1" t="s">
        <v>312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">
      <c r="A2" s="35"/>
      <c r="B2" s="36" t="s">
        <v>122</v>
      </c>
      <c r="C2" s="37"/>
      <c r="D2" s="37"/>
      <c r="E2" s="36" t="s">
        <v>123</v>
      </c>
      <c r="F2" s="37"/>
      <c r="G2" s="37"/>
      <c r="H2" s="36" t="s">
        <v>124</v>
      </c>
      <c r="I2" s="37"/>
      <c r="J2" s="38"/>
    </row>
    <row r="3" spans="1:10" ht="30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126</v>
      </c>
      <c r="F3" s="36" t="s">
        <v>127</v>
      </c>
      <c r="G3" s="36" t="s">
        <v>128</v>
      </c>
      <c r="H3" s="36" t="s">
        <v>126</v>
      </c>
      <c r="I3" s="36" t="s">
        <v>127</v>
      </c>
      <c r="J3" s="39" t="s">
        <v>128</v>
      </c>
    </row>
    <row r="4" spans="1:10" ht="15">
      <c r="A4" s="35" t="s">
        <v>129</v>
      </c>
      <c r="B4" s="36" t="s">
        <v>130</v>
      </c>
      <c r="C4" s="36" t="s">
        <v>130</v>
      </c>
      <c r="D4" s="36" t="s">
        <v>130</v>
      </c>
      <c r="E4" s="36" t="s">
        <v>130</v>
      </c>
      <c r="F4" s="36" t="s">
        <v>130</v>
      </c>
      <c r="G4" s="36" t="s">
        <v>130</v>
      </c>
      <c r="H4" s="36" t="s">
        <v>130</v>
      </c>
      <c r="I4" s="36" t="s">
        <v>130</v>
      </c>
      <c r="J4" s="39" t="s">
        <v>130</v>
      </c>
    </row>
    <row r="5" spans="1:10">
      <c r="A5" s="40" t="s">
        <v>131</v>
      </c>
      <c r="B5" s="41">
        <v>374.6</v>
      </c>
      <c r="C5" s="41">
        <v>403.6</v>
      </c>
      <c r="D5" s="41">
        <v>1285.9000000000001</v>
      </c>
      <c r="E5" s="41">
        <v>402.5</v>
      </c>
      <c r="F5" s="41">
        <v>433.8</v>
      </c>
      <c r="G5" s="41">
        <v>1432.1</v>
      </c>
      <c r="H5" s="41">
        <v>287.8</v>
      </c>
      <c r="I5" s="41">
        <v>309.60000000000002</v>
      </c>
      <c r="J5" s="42">
        <v>831.3</v>
      </c>
    </row>
    <row r="6" spans="1:10">
      <c r="A6" s="40" t="s">
        <v>292</v>
      </c>
      <c r="B6" s="41">
        <v>218.6</v>
      </c>
      <c r="C6" s="41">
        <v>240.2</v>
      </c>
      <c r="D6" s="41">
        <v>310.2</v>
      </c>
      <c r="E6" s="41">
        <v>222.1</v>
      </c>
      <c r="F6" s="41">
        <v>247.1</v>
      </c>
      <c r="G6" s="41">
        <v>306.5</v>
      </c>
      <c r="H6" s="41">
        <v>214.9</v>
      </c>
      <c r="I6" s="41">
        <v>233</v>
      </c>
      <c r="J6" s="42">
        <v>314.2</v>
      </c>
    </row>
    <row r="7" spans="1:10">
      <c r="A7" s="40" t="s">
        <v>132</v>
      </c>
      <c r="B7" s="41">
        <v>252.1</v>
      </c>
      <c r="C7" s="41">
        <v>287</v>
      </c>
      <c r="D7" s="41">
        <v>768.8</v>
      </c>
      <c r="E7" s="41">
        <v>260.3</v>
      </c>
      <c r="F7" s="41">
        <v>301.39999999999998</v>
      </c>
      <c r="G7" s="41">
        <v>810.8</v>
      </c>
      <c r="H7" s="41">
        <v>239</v>
      </c>
      <c r="I7" s="41">
        <v>264.10000000000002</v>
      </c>
      <c r="J7" s="42">
        <v>702.1</v>
      </c>
    </row>
    <row r="8" spans="1:10">
      <c r="A8" s="40" t="s">
        <v>133</v>
      </c>
      <c r="B8" s="41">
        <v>301.3</v>
      </c>
      <c r="C8" s="41">
        <v>341.2</v>
      </c>
      <c r="D8" s="41">
        <v>1005</v>
      </c>
      <c r="E8" s="41">
        <v>313.7</v>
      </c>
      <c r="F8" s="41">
        <v>359.8</v>
      </c>
      <c r="G8" s="41">
        <v>1083.2</v>
      </c>
      <c r="H8" s="41">
        <v>271.39999999999998</v>
      </c>
      <c r="I8" s="41">
        <v>296.60000000000002</v>
      </c>
      <c r="J8" s="42">
        <v>817.3</v>
      </c>
    </row>
    <row r="9" spans="1:10">
      <c r="A9" s="40" t="s">
        <v>134</v>
      </c>
      <c r="B9" s="41">
        <v>355.7</v>
      </c>
      <c r="C9" s="41">
        <v>393.6</v>
      </c>
      <c r="D9" s="41">
        <v>1226.5</v>
      </c>
      <c r="E9" s="41">
        <v>372.4</v>
      </c>
      <c r="F9" s="41">
        <v>415</v>
      </c>
      <c r="G9" s="41">
        <v>1320.3</v>
      </c>
      <c r="H9" s="41">
        <v>300.3</v>
      </c>
      <c r="I9" s="41">
        <v>322.60000000000002</v>
      </c>
      <c r="J9" s="42">
        <v>916</v>
      </c>
    </row>
    <row r="10" spans="1:10">
      <c r="A10" s="40" t="s">
        <v>135</v>
      </c>
      <c r="B10" s="41">
        <v>416.2</v>
      </c>
      <c r="C10" s="41">
        <v>446.2</v>
      </c>
      <c r="D10" s="41">
        <v>1498.9</v>
      </c>
      <c r="E10" s="41">
        <v>431.4</v>
      </c>
      <c r="F10" s="41">
        <v>463.6</v>
      </c>
      <c r="G10" s="41">
        <v>1603.3</v>
      </c>
      <c r="H10" s="41">
        <v>350.3</v>
      </c>
      <c r="I10" s="41">
        <v>370.9</v>
      </c>
      <c r="J10" s="42">
        <v>1047.0999999999999</v>
      </c>
    </row>
    <row r="11" spans="1:10">
      <c r="A11" s="40" t="s">
        <v>136</v>
      </c>
      <c r="B11" s="41">
        <v>487</v>
      </c>
      <c r="C11" s="41">
        <v>512.9</v>
      </c>
      <c r="D11" s="41">
        <v>1920</v>
      </c>
      <c r="E11" s="41">
        <v>507</v>
      </c>
      <c r="F11" s="41">
        <v>533.79999999999995</v>
      </c>
      <c r="G11" s="41">
        <v>2034.5</v>
      </c>
      <c r="H11" s="41">
        <v>380.9</v>
      </c>
      <c r="I11" s="41">
        <v>401.1</v>
      </c>
      <c r="J11" s="42">
        <v>1310.5999999999999</v>
      </c>
    </row>
    <row r="12" spans="1:10">
      <c r="A12" s="40" t="s">
        <v>137</v>
      </c>
      <c r="B12" s="41">
        <v>525.79999999999995</v>
      </c>
      <c r="C12" s="41">
        <v>544.6</v>
      </c>
      <c r="D12" s="41">
        <v>2077.1999999999998</v>
      </c>
      <c r="E12" s="41">
        <v>544.1</v>
      </c>
      <c r="F12" s="41">
        <v>563.1</v>
      </c>
      <c r="G12" s="41">
        <v>2180.8000000000002</v>
      </c>
      <c r="H12" s="41">
        <v>399.4</v>
      </c>
      <c r="I12" s="41">
        <v>417.1</v>
      </c>
      <c r="J12" s="42">
        <v>1362.7</v>
      </c>
    </row>
    <row r="13" spans="1:10">
      <c r="A13" s="40" t="s">
        <v>138</v>
      </c>
      <c r="B13" s="41">
        <v>505.6</v>
      </c>
      <c r="C13" s="41">
        <v>521.20000000000005</v>
      </c>
      <c r="D13" s="41">
        <v>1812.1</v>
      </c>
      <c r="E13" s="41">
        <v>521.79999999999995</v>
      </c>
      <c r="F13" s="41">
        <v>537.6</v>
      </c>
      <c r="G13" s="41">
        <v>1897.7</v>
      </c>
      <c r="H13" s="41">
        <v>375.6</v>
      </c>
      <c r="I13" s="41">
        <v>390</v>
      </c>
      <c r="J13" s="42">
        <v>1125.8</v>
      </c>
    </row>
    <row r="14" spans="1:10">
      <c r="A14" s="40" t="s">
        <v>139</v>
      </c>
      <c r="B14" s="41">
        <v>390.9</v>
      </c>
      <c r="C14" s="41">
        <v>401.6</v>
      </c>
      <c r="D14" s="41">
        <v>1052.8</v>
      </c>
      <c r="E14" s="41">
        <v>391.5</v>
      </c>
      <c r="F14" s="41">
        <v>402</v>
      </c>
      <c r="G14" s="41">
        <v>1042.8</v>
      </c>
      <c r="H14" s="41">
        <v>385.7</v>
      </c>
      <c r="I14" s="41">
        <v>397.1</v>
      </c>
      <c r="J14" s="42">
        <v>1147.2</v>
      </c>
    </row>
    <row r="15" spans="1:10">
      <c r="A15" s="40" t="s">
        <v>308</v>
      </c>
      <c r="B15" s="41">
        <v>389.2</v>
      </c>
      <c r="C15" s="41">
        <v>396.9</v>
      </c>
      <c r="D15" s="41">
        <v>907.5</v>
      </c>
      <c r="E15" s="41">
        <v>385.2</v>
      </c>
      <c r="F15" s="41">
        <v>393</v>
      </c>
      <c r="G15" s="41">
        <v>912.8</v>
      </c>
      <c r="H15" s="41">
        <v>427.1</v>
      </c>
      <c r="I15" s="41">
        <v>434.6</v>
      </c>
      <c r="J15" s="42">
        <v>857.2</v>
      </c>
    </row>
    <row r="16" spans="1:10" ht="15" thickBot="1">
      <c r="A16" s="82" t="s">
        <v>309</v>
      </c>
      <c r="B16" s="43">
        <v>457.5</v>
      </c>
      <c r="C16" s="43">
        <v>464.8</v>
      </c>
      <c r="D16" s="43">
        <v>612.9</v>
      </c>
      <c r="E16" s="43">
        <v>479.1</v>
      </c>
      <c r="F16" s="43">
        <v>487.2</v>
      </c>
      <c r="G16" s="43">
        <v>603.6</v>
      </c>
      <c r="H16" s="43">
        <v>315.5</v>
      </c>
      <c r="I16" s="43">
        <v>317.2</v>
      </c>
      <c r="J16" s="44">
        <v>673.9</v>
      </c>
    </row>
    <row r="17" spans="1:10">
      <c r="A17" s="78" t="s">
        <v>321</v>
      </c>
      <c r="B17" s="78"/>
      <c r="C17" s="78"/>
      <c r="D17" s="78"/>
      <c r="E17" s="78"/>
      <c r="F17" s="78"/>
      <c r="G17" s="78"/>
      <c r="H17" s="78"/>
      <c r="I17" s="78"/>
      <c r="J17" s="78"/>
    </row>
    <row r="18" spans="1:10">
      <c r="B18" s="78"/>
      <c r="C18" s="78"/>
      <c r="D18" s="78"/>
      <c r="E18" s="78"/>
      <c r="F18" s="78"/>
      <c r="G18" s="78"/>
      <c r="H18" s="78"/>
      <c r="I18" s="78"/>
      <c r="J18" s="78"/>
    </row>
    <row r="20" spans="1:10" ht="15">
      <c r="A20" s="179"/>
      <c r="B20" s="179"/>
      <c r="C20" s="179"/>
      <c r="D20" s="179"/>
    </row>
    <row r="21" spans="1:10" ht="15">
      <c r="A21" s="179"/>
      <c r="B21" s="179"/>
      <c r="C21" s="180"/>
      <c r="D21" s="180"/>
    </row>
    <row r="22" spans="1:10" ht="15">
      <c r="A22" s="179"/>
      <c r="B22" s="179"/>
      <c r="C22" s="180"/>
      <c r="D22" s="180"/>
    </row>
    <row r="23" spans="1:10" ht="15">
      <c r="A23" s="179"/>
      <c r="B23" s="179"/>
      <c r="C23" s="180"/>
      <c r="D23" s="180"/>
    </row>
    <row r="24" spans="1:10" ht="15">
      <c r="A24" s="179"/>
      <c r="B24" s="179"/>
      <c r="C24" s="180"/>
      <c r="D24" s="180"/>
    </row>
    <row r="25" spans="1:10" ht="15">
      <c r="A25" s="179"/>
      <c r="B25" s="179"/>
      <c r="C25" s="180"/>
      <c r="D25" s="180"/>
    </row>
    <row r="26" spans="1:10" ht="15">
      <c r="A26" s="179"/>
      <c r="B26" s="179"/>
      <c r="C26" s="180"/>
      <c r="D26" s="180"/>
    </row>
    <row r="27" spans="1:10" ht="15">
      <c r="A27" s="179"/>
      <c r="B27" s="179"/>
      <c r="C27" s="180"/>
      <c r="D27" s="180"/>
    </row>
    <row r="28" spans="1:10" ht="15">
      <c r="A28" s="179"/>
      <c r="B28" s="179"/>
      <c r="C28" s="180"/>
      <c r="D28" s="180"/>
    </row>
    <row r="29" spans="1:10" ht="15">
      <c r="A29" s="179"/>
      <c r="B29" s="179"/>
      <c r="C29" s="180"/>
      <c r="D29" s="180"/>
    </row>
    <row r="30" spans="1:10">
      <c r="A30" s="141"/>
      <c r="C30" s="86"/>
      <c r="D30" s="86"/>
    </row>
    <row r="31" spans="1:10">
      <c r="B31" s="78"/>
      <c r="C31" s="78"/>
    </row>
    <row r="32" spans="1:10">
      <c r="B32" s="78"/>
      <c r="C32" s="78"/>
    </row>
    <row r="33" spans="2:3">
      <c r="B33" s="78"/>
      <c r="C33" s="78"/>
    </row>
    <row r="34" spans="2:3">
      <c r="B34" s="78"/>
      <c r="C34" s="78"/>
    </row>
    <row r="35" spans="2:3">
      <c r="B35" s="78"/>
      <c r="C35" s="78"/>
    </row>
    <row r="36" spans="2:3">
      <c r="B36" s="78"/>
      <c r="C36" s="78"/>
    </row>
    <row r="37" spans="2:3">
      <c r="B37" s="78"/>
      <c r="C37" s="78"/>
    </row>
    <row r="38" spans="2:3">
      <c r="B38" s="78"/>
      <c r="C38" s="78"/>
    </row>
    <row r="39" spans="2:3">
      <c r="B39" s="78"/>
      <c r="C39" s="78"/>
    </row>
    <row r="40" spans="2:3">
      <c r="B40" s="78"/>
      <c r="C40" s="78"/>
    </row>
  </sheetData>
  <phoneticPr fontId="6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雇用形態別被雇用者数</vt:lpstr>
      <vt:lpstr>地域別失業率</vt:lpstr>
      <vt:lpstr>家計消費支出</vt:lpstr>
      <vt:lpstr>国内総生産</vt:lpstr>
      <vt:lpstr>労働力率</vt:lpstr>
      <vt:lpstr>輸出・輸入額</vt:lpstr>
      <vt:lpstr>県民総生産</vt:lpstr>
      <vt:lpstr>女性の労働力率と出生率</vt:lpstr>
      <vt:lpstr>年齢別給与</vt:lpstr>
      <vt:lpstr>勤続年数別賃金</vt:lpstr>
      <vt:lpstr>都道府県別出生率</vt:lpstr>
      <vt:lpstr>高齢者医療費</vt:lpstr>
      <vt:lpstr>アンケートデータ</vt:lpstr>
      <vt:lpstr>家計消費支出!Print_Area</vt:lpstr>
      <vt:lpstr>家計消費支出!Print_Titles</vt:lpstr>
    </vt:vector>
  </TitlesOfParts>
  <Company>日本大学経済学部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英吾</dc:creator>
  <cp:lastModifiedBy>Microsoft Office User</cp:lastModifiedBy>
  <cp:lastPrinted>2016-02-19T04:39:46Z</cp:lastPrinted>
  <dcterms:created xsi:type="dcterms:W3CDTF">2014-01-10T08:33:01Z</dcterms:created>
  <dcterms:modified xsi:type="dcterms:W3CDTF">2023-05-31T05:23:44Z</dcterms:modified>
</cp:coreProperties>
</file>